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drawings/drawing8.xml" ContentType="application/vnd.openxmlformats-officedocument.drawing+xml"/>
  <Override PartName="/xl/comments7.xml" ContentType="application/vnd.openxmlformats-officedocument.spreadsheetml.comments+xml"/>
  <Override PartName="/xl/drawings/drawing9.xml" ContentType="application/vnd.openxmlformats-officedocument.drawing+xml"/>
  <Override PartName="/xl/comments8.xml" ContentType="application/vnd.openxmlformats-officedocument.spreadsheetml.comments+xml"/>
  <Override PartName="/xl/drawings/drawing10.xml" ContentType="application/vnd.openxmlformats-officedocument.drawing+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CRTSDATA\2022-23\5. Assemble and Disseminate\Publication Tables\1. Publication Tables (Excel)\"/>
    </mc:Choice>
  </mc:AlternateContent>
  <xr:revisionPtr revIDLastSave="0" documentId="13_ncr:1_{B6A74A80-CC17-47B3-9801-C433AD2C3C65}" xr6:coauthVersionLast="47" xr6:coauthVersionMax="47" xr10:uidLastSave="{00000000-0000-0000-0000-000000000000}"/>
  <bookViews>
    <workbookView xWindow="-120" yWindow="-120" windowWidth="29040" windowHeight="15840" tabRatio="817" xr2:uid="{D4E9C8A7-2DE5-419F-BB65-1B442A04880F}"/>
  </bookViews>
  <sheets>
    <sheet name="Contents" sheetId="2" r:id="rId1"/>
    <sheet name="Table 73" sheetId="3" r:id="rId2"/>
    <sheet name="Table 74" sheetId="4" r:id="rId3"/>
    <sheet name="Table 75" sheetId="9" r:id="rId4"/>
    <sheet name="Table 76" sheetId="13" r:id="rId5"/>
    <sheet name="Table 76(2)" sheetId="18" state="hidden" r:id="rId6"/>
    <sheet name="Table 77" sheetId="10" r:id="rId7"/>
    <sheet name="Table 78" sheetId="11" r:id="rId8"/>
    <sheet name="Table 79" sheetId="12" r:id="rId9"/>
    <sheet name="Table 80 " sheetId="19"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9" l="1"/>
  <c r="A2" i="19"/>
  <c r="A3" i="18"/>
  <c r="A2" i="18"/>
  <c r="A3" i="13" l="1"/>
  <c r="A2" i="13"/>
  <c r="A3" i="12"/>
  <c r="A2" i="12"/>
  <c r="A3" i="11"/>
  <c r="A2" i="11"/>
  <c r="A3" i="10"/>
  <c r="A2" i="10"/>
  <c r="A3" i="9"/>
  <c r="A2" i="9"/>
  <c r="A3" i="4"/>
  <c r="A2" i="4"/>
  <c r="A3" i="3"/>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DEE880BA-755F-41D0-B20A-37BD030EB735}">
      <text>
        <r>
          <rPr>
            <sz val="8"/>
            <color indexed="81"/>
            <rFont val="Arial"/>
            <family val="2"/>
          </rPr>
          <t>Youth defendants are aged between 10 and 17 years at the time of finalisation.
Due to perturbation, component cells may not add to published totals (see Methodology, Confidentiality section).
Excludes organisations.</t>
        </r>
        <r>
          <rPr>
            <sz val="9"/>
            <color indexed="81"/>
            <rFont val="Tahoma"/>
            <family val="2"/>
          </rPr>
          <t xml:space="preserve">
</t>
        </r>
      </text>
    </comment>
    <comment ref="A19" authorId="0" shapeId="0" xr:uid="{6DC96A42-B9E5-4D4E-A5E5-38C9234CF29E}">
      <text>
        <r>
          <rPr>
            <sz val="8"/>
            <color indexed="81"/>
            <rFont val="Arial"/>
            <family val="2"/>
          </rPr>
          <t>The calculation of mean and median age has been refined to incorporate unrounded age data from 2019-20 onwards.</t>
        </r>
      </text>
    </comment>
    <comment ref="A20" authorId="0" shapeId="0" xr:uid="{D6F80EA8-E142-45AA-A9CD-6AD19701AE70}">
      <text>
        <r>
          <rPr>
            <sz val="8"/>
            <color indexed="81"/>
            <rFont val="Arial"/>
            <family val="2"/>
          </rPr>
          <t>The calculation of mean and median age has been refined to incorporate unrounded age data from 2019-20 onwards.</t>
        </r>
      </text>
    </comment>
    <comment ref="A22" authorId="0" shapeId="0" xr:uid="{24D277D0-9C7B-4B8B-B806-E2B49AB4153A}">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32" authorId="0" shapeId="0" xr:uid="{3E64124B-0C45-43BC-B9FE-749177B34A8C}">
      <text>
        <r>
          <rPr>
            <sz val="8"/>
            <color indexed="81"/>
            <rFont val="Arial"/>
            <family val="2"/>
          </rPr>
          <t xml:space="preserve">Data prior to 2014–15 are overstated (see Methodology, State and territory notes section). </t>
        </r>
        <r>
          <rPr>
            <sz val="9"/>
            <color indexed="81"/>
            <rFont val="Tahoma"/>
            <family val="2"/>
          </rPr>
          <t xml:space="preserve">
</t>
        </r>
      </text>
    </comment>
    <comment ref="A34" authorId="0" shapeId="0" xr:uid="{EC5DC4C4-3563-41DC-AAC1-63A4E8563E9A}">
      <text>
        <r>
          <rPr>
            <sz val="8"/>
            <color indexed="81"/>
            <rFont val="Arial"/>
            <family val="2"/>
          </rPr>
          <t xml:space="preserve">Data may be understated (see Methodology, State and territory notes section). </t>
        </r>
        <r>
          <rPr>
            <sz val="9"/>
            <color indexed="81"/>
            <rFont val="Tahoma"/>
            <family val="2"/>
          </rPr>
          <t xml:space="preserve">
</t>
        </r>
      </text>
    </comment>
    <comment ref="A51" authorId="0" shapeId="0" xr:uid="{46FC7C57-7A05-4269-91DB-B2209873F774}">
      <text>
        <r>
          <rPr>
            <sz val="8"/>
            <color indexed="81"/>
            <rFont val="Arial"/>
            <family val="2"/>
          </rPr>
          <t xml:space="preserve">Data prior to 2016–17 are overstated (see Methodology, State and territory notes section). </t>
        </r>
        <r>
          <rPr>
            <sz val="9"/>
            <color indexed="81"/>
            <rFont val="Tahoma"/>
            <family val="2"/>
          </rPr>
          <t xml:space="preserve">
</t>
        </r>
      </text>
    </comment>
    <comment ref="A55" authorId="0" shapeId="0" xr:uid="{B619ECF8-B9F0-4B0C-B234-AE8E39A7C27E}">
      <text>
        <r>
          <rPr>
            <sz val="8"/>
            <color indexed="81"/>
            <rFont val="Arial"/>
            <family val="2"/>
          </rPr>
          <t>Data may be impacted by changes to the management of infringement notices in some states and territories from 2014–15 (see Methodology, State and territory notes section).</t>
        </r>
        <r>
          <rPr>
            <sz val="9"/>
            <color indexed="81"/>
            <rFont val="Tahoma"/>
            <family val="2"/>
          </rPr>
          <t xml:space="preserve">
</t>
        </r>
      </text>
    </comment>
    <comment ref="A59" authorId="0" shapeId="0" xr:uid="{2A8EB5F2-1FF1-487C-902E-ECB5517BCA0E}">
      <text>
        <r>
          <rPr>
            <sz val="8"/>
            <color indexed="81"/>
            <rFont val="Arial"/>
            <family val="2"/>
          </rPr>
          <t xml:space="preserve">Data prior to 2014–15 are understated (see Methodology, State and territory notes section). </t>
        </r>
        <r>
          <rPr>
            <sz val="9"/>
            <color indexed="81"/>
            <rFont val="Tahoma"/>
            <family val="2"/>
          </rPr>
          <t xml:space="preserve">
</t>
        </r>
      </text>
    </comment>
    <comment ref="A61" authorId="0" shapeId="0" xr:uid="{D771CF0F-4211-40FB-8637-63EE4F973DC5}">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64" authorId="0" shapeId="0" xr:uid="{34993B79-4625-4FCC-942B-FB4F710F0AEC}">
      <text>
        <r>
          <rPr>
            <sz val="8"/>
            <color indexed="81"/>
            <rFont val="Arial"/>
            <family val="2"/>
          </rPr>
          <t>Includes defendants for whom sex, age and/or principal offence could not be determined.</t>
        </r>
        <r>
          <rPr>
            <sz val="9"/>
            <color indexed="81"/>
            <rFont val="Tahoma"/>
            <family val="2"/>
          </rPr>
          <t xml:space="preserve">
</t>
        </r>
      </text>
    </comment>
    <comment ref="A71" authorId="0" shapeId="0" xr:uid="{4E45285F-04D4-4287-83B0-696779D54455}">
      <text>
        <r>
          <rPr>
            <sz val="8"/>
            <color indexed="81"/>
            <rFont val="Arial"/>
            <family val="2"/>
          </rPr>
          <t>Includes adjudicated finalisation n.f.d.</t>
        </r>
        <r>
          <rPr>
            <b/>
            <sz val="9"/>
            <color indexed="81"/>
            <rFont val="Tahoma"/>
            <family val="2"/>
          </rPr>
          <t xml:space="preserve">
</t>
        </r>
      </text>
    </comment>
    <comment ref="A77" authorId="0" shapeId="0" xr:uid="{AA4C538B-975C-4F55-BE98-C9412902034E}">
      <text>
        <r>
          <rPr>
            <sz val="8"/>
            <color indexed="81"/>
            <rFont val="Arial"/>
            <family val="2"/>
          </rPr>
          <t>From 2017–18, data have been impacted by changes to the treatment of juveniles and the reporting of additional data relating to summary offence transfers in Queensland (see Methodology, State and territory notes section).</t>
        </r>
        <r>
          <rPr>
            <sz val="9"/>
            <color indexed="81"/>
            <rFont val="Tahoma"/>
            <family val="2"/>
          </rPr>
          <t xml:space="preserve">
</t>
        </r>
      </text>
    </comment>
    <comment ref="A79" authorId="0" shapeId="0" xr:uid="{032AF024-99F3-4760-93B7-8CFB010A08F3}">
      <text>
        <r>
          <rPr>
            <sz val="8"/>
            <color indexed="81"/>
            <rFont val="Arial"/>
            <family val="2"/>
          </rPr>
          <t xml:space="preserve">Data may be impacted (across years) by the clearing of historical matters across some states and territories (see Methodology, State and territory notes section). </t>
        </r>
        <r>
          <rPr>
            <sz val="9"/>
            <color indexed="81"/>
            <rFont val="Tahoma"/>
            <family val="2"/>
          </rPr>
          <t xml:space="preserve">
</t>
        </r>
      </text>
    </comment>
    <comment ref="A80" authorId="0" shapeId="0" xr:uid="{D63D361A-CD09-4F7C-B982-D1932EEED2B1}">
      <text>
        <r>
          <rPr>
            <sz val="8"/>
            <color indexed="81"/>
            <rFont val="Arial"/>
            <family val="2"/>
          </rPr>
          <t xml:space="preserve">Includes defendants for whom method of finalisation could not be determined, defendants deceased or unfit to plead, transfers to non-court agencies and other non-adjudicated finalisations n.e.c.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5A5E3012-6568-4B14-9372-93F49EBD9CE1}">
      <text>
        <r>
          <rPr>
            <sz val="8"/>
            <color indexed="81"/>
            <rFont val="Arial"/>
            <family val="2"/>
          </rPr>
          <t>Youth defendants are aged between 10 and 17 years.
Due to perturbation, component cells may not add to published totals (see Methodology, Confidentiality section).
Excludes organisations.</t>
        </r>
        <r>
          <rPr>
            <sz val="9"/>
            <color indexed="81"/>
            <rFont val="Tahoma"/>
            <family val="2"/>
          </rPr>
          <t xml:space="preserve">
</t>
        </r>
      </text>
    </comment>
    <comment ref="A37" authorId="0" shapeId="0" xr:uid="{314B363A-79F5-4DB9-BE62-33C51AC7FA69}">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39" authorId="0" shapeId="0" xr:uid="{36057222-385E-41E2-80B9-81DF3EECFE07}">
      <text>
        <r>
          <rPr>
            <sz val="8"/>
            <color indexed="81"/>
            <rFont val="Arial"/>
            <family val="2"/>
          </rPr>
          <t>Includes defendants for whom sex, age and/or principal offence could not be determined.</t>
        </r>
        <r>
          <rPr>
            <sz val="9"/>
            <color indexed="81"/>
            <rFont val="Tahoma"/>
            <family val="2"/>
          </rPr>
          <t xml:space="preserve">
</t>
        </r>
      </text>
    </comment>
    <comment ref="A41" authorId="0" shapeId="0" xr:uid="{4344B1EA-4D30-4797-9E41-C2D0F75CAE73}">
      <text>
        <r>
          <rPr>
            <sz val="8"/>
            <color indexed="81"/>
            <rFont val="Arial"/>
            <family val="2"/>
          </rPr>
          <t>Magistrates' and Children's Courts data for New South Wales and the Northern Territory are not directly comparable with other states and territories (see Methodology, State and territory notes section).</t>
        </r>
        <r>
          <rPr>
            <sz val="9"/>
            <color indexed="81"/>
            <rFont val="Tahoma"/>
            <family val="2"/>
          </rPr>
          <t xml:space="preserve">
</t>
        </r>
      </text>
    </comment>
    <comment ref="A46" authorId="0" shapeId="0" xr:uid="{CBCC6295-0B72-457B-B951-6D5D7BDA036D}">
      <text>
        <r>
          <rPr>
            <sz val="8"/>
            <color indexed="81"/>
            <rFont val="Arial"/>
            <family val="2"/>
          </rPr>
          <t>Includes adjudicated finalisation n.f.d.</t>
        </r>
      </text>
    </comment>
    <comment ref="A49" authorId="0" shapeId="0" xr:uid="{32F5B55B-4117-4292-9244-EE0DDB76A900}">
      <text>
        <r>
          <rPr>
            <sz val="8"/>
            <color indexed="81"/>
            <rFont val="Arial"/>
            <family val="2"/>
          </rPr>
          <t>In the Magistrates’ and Children’s Courts of Victoria, on the successful completion of a diversion program no plea is taken to the charge/s and the accused is discharged without any finding of guilt. However, for ABS purposes, these defendants are counted as having a guilty outcome (guilty plea).</t>
        </r>
        <r>
          <rPr>
            <sz val="9"/>
            <color indexed="81"/>
            <rFont val="Tahoma"/>
            <family val="2"/>
          </rPr>
          <t xml:space="preserve">
</t>
        </r>
      </text>
    </comment>
    <comment ref="A55" authorId="0" shapeId="0" xr:uid="{500F7361-2D5C-4CFB-89BE-DD627FE3EB53}">
      <text>
        <r>
          <rPr>
            <sz val="8"/>
            <color indexed="81"/>
            <rFont val="Arial"/>
            <family val="2"/>
          </rPr>
          <t>Includes defendants for whom method of finalisation could not be determined, defendants deceased or unfit to plead, transfers to non-court agencies and other non-adjudicated finalisations n.e.c.</t>
        </r>
        <r>
          <rPr>
            <b/>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ABS</author>
    <author>Sarah Adair</author>
  </authors>
  <commentList>
    <comment ref="A4" authorId="0" shapeId="0" xr:uid="{63F45550-E72C-4B95-B2A5-D261D250CA57}">
      <text>
        <r>
          <rPr>
            <sz val="8"/>
            <color indexed="81"/>
            <rFont val="Arial"/>
            <family val="2"/>
          </rPr>
          <t>Youth defendants are aged between 10 and 17 years.
Due to perturbation, component cells may not add to published totals (see Methodology, Confidentiality section).
Excludes organisations.</t>
        </r>
        <r>
          <rPr>
            <sz val="9"/>
            <color indexed="81"/>
            <rFont val="Tahoma"/>
            <family val="2"/>
          </rPr>
          <t xml:space="preserve">
</t>
        </r>
      </text>
    </comment>
    <comment ref="R5" authorId="1" shapeId="0" xr:uid="{DA28829E-4AFA-4F99-9ED2-1467109EF81A}">
      <text>
        <r>
          <rPr>
            <sz val="8"/>
            <color indexed="81"/>
            <rFont val="Arial"/>
            <family val="2"/>
          </rPr>
          <t>Includes defendants with unknown sex</t>
        </r>
      </text>
    </comment>
    <comment ref="I6" authorId="1" shapeId="0" xr:uid="{0710430B-806E-4BBC-854B-85D02EF25720}">
      <text>
        <r>
          <rPr>
            <sz val="8"/>
            <color indexed="81"/>
            <rFont val="Arial"/>
            <family val="2"/>
          </rPr>
          <t>Includes defendants with unknown age</t>
        </r>
        <r>
          <rPr>
            <sz val="9"/>
            <color indexed="81"/>
            <rFont val="Tahoma"/>
            <family val="2"/>
          </rPr>
          <t xml:space="preserve">
</t>
        </r>
      </text>
    </comment>
    <comment ref="Q6" authorId="1" shapeId="0" xr:uid="{B3403FBC-8223-4054-8A38-69AEA86E2ADA}">
      <text>
        <r>
          <rPr>
            <sz val="8"/>
            <color indexed="81"/>
            <rFont val="Arial"/>
            <family val="2"/>
          </rPr>
          <t>Includes defendants with unknown age</t>
        </r>
        <r>
          <rPr>
            <sz val="9"/>
            <color indexed="81"/>
            <rFont val="Tahoma"/>
            <family val="2"/>
          </rPr>
          <t xml:space="preserve">
</t>
        </r>
      </text>
    </comment>
    <comment ref="Y6" authorId="1" shapeId="0" xr:uid="{C5E654F3-B142-4D76-A8F6-B5B86A8D2074}">
      <text>
        <r>
          <rPr>
            <sz val="8"/>
            <color indexed="81"/>
            <rFont val="Arial"/>
            <family val="2"/>
          </rPr>
          <t>Includes defendants with unknown age</t>
        </r>
        <r>
          <rPr>
            <sz val="9"/>
            <color indexed="81"/>
            <rFont val="Tahoma"/>
            <family val="2"/>
          </rPr>
          <t xml:space="preserve">
</t>
        </r>
      </text>
    </comment>
    <comment ref="A22" authorId="0" shapeId="0" xr:uid="{6226427E-8782-429B-9144-AA6443F85A83}">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24" authorId="0" shapeId="0" xr:uid="{E92B3869-AB03-4582-82FB-154EAA7CF059}">
      <text>
        <r>
          <rPr>
            <sz val="8"/>
            <color indexed="81"/>
            <rFont val="Arial"/>
            <family val="2"/>
          </rPr>
          <t>Includes defendants for whom sex, age and/or principal offence could not be determined.</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A3CBFDDA-731F-417D-93B4-D2A8A317450C}">
      <text>
        <r>
          <rPr>
            <sz val="8"/>
            <color indexed="81"/>
            <rFont val="Arial"/>
            <family val="2"/>
          </rPr>
          <t>Youth defendants are aged between 10 and 17 years.
Due to perturbation, component cells may not add to published totals (see Methodology, Confidentiality section).
Excludes organisations.</t>
        </r>
      </text>
    </comment>
    <comment ref="J5" authorId="0" shapeId="0" xr:uid="{79D103F4-93F9-4054-9201-BC3AC696839E}">
      <text>
        <r>
          <rPr>
            <sz val="8"/>
            <color indexed="81"/>
            <rFont val="Arial"/>
            <family val="2"/>
          </rPr>
          <t xml:space="preserve">Includes monetary orders n.f.d., orders as recompense to victim and other monetary orders n.e.c., and defendants for whom a principal sentence could not be determined. </t>
        </r>
      </text>
    </comment>
    <comment ref="A17" authorId="0" shapeId="0" xr:uid="{7FCCDA53-F6E7-4C88-B9E2-CEC3725D37CF}">
      <text>
        <r>
          <rPr>
            <sz val="8"/>
            <color indexed="81"/>
            <rFont val="Arial"/>
            <family val="2"/>
          </rPr>
          <t xml:space="preserve">Data may be understated (see Methodology, State and territory notes section). </t>
        </r>
        <r>
          <rPr>
            <sz val="9"/>
            <color indexed="81"/>
            <rFont val="Tahoma"/>
            <family val="2"/>
          </rPr>
          <t xml:space="preserve">
</t>
        </r>
      </text>
    </comment>
    <comment ref="A44" authorId="0" shapeId="0" xr:uid="{1A624499-0D9D-4ED5-8CED-2DCEDC342FAB}">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47" authorId="0" shapeId="0" xr:uid="{13FD0C25-D88C-4ECE-A8D1-8ED5E0A5478E}">
      <text>
        <r>
          <rPr>
            <sz val="8"/>
            <color indexed="81"/>
            <rFont val="Arial"/>
            <family val="2"/>
          </rPr>
          <t>Includes defendants for whom sex, age and/or principal offence could not be determined.</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F8BF5EFD-E010-485A-B836-03A7387263FF}">
      <text>
        <r>
          <rPr>
            <sz val="8"/>
            <color indexed="81"/>
            <rFont val="Arial"/>
            <family val="2"/>
          </rPr>
          <t>Youth defendants are aged between 10 and 17 years.
Due to perturbation, component cells may not add to published totals (see Methodology, Confidentiality section).
Excludes organisations.</t>
        </r>
        <r>
          <rPr>
            <sz val="9"/>
            <color indexed="81"/>
            <rFont val="Tahoma"/>
            <family val="2"/>
          </rPr>
          <t xml:space="preserve">
</t>
        </r>
        <r>
          <rPr>
            <sz val="8"/>
            <color indexed="81"/>
            <rFont val="Arial"/>
            <family val="2"/>
          </rPr>
          <t>A new sentence classification was introduced for 2022–23.  Data for the new classification was mapped from the old classficiation for the years prior to 2022–23.  Comparison of 2022–23 data with previous years should therefore be undertaken with caution.</t>
        </r>
      </text>
    </comment>
    <comment ref="A5" authorId="0" shapeId="0" xr:uid="{4D2465F2-23C2-4631-B5BF-D72CD95D97BA}">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12" authorId="0" shapeId="0" xr:uid="{366B88F2-F3C0-4BFD-931D-C4087C892F89}">
      <text>
        <r>
          <rPr>
            <sz val="8"/>
            <color indexed="81"/>
            <rFont val="Arial"/>
            <family val="2"/>
          </rPr>
          <t>Data may be overstated (see Methodology, State and territory notes section).</t>
        </r>
        <r>
          <rPr>
            <sz val="9"/>
            <color indexed="81"/>
            <rFont val="Tahoma"/>
            <family val="2"/>
          </rPr>
          <t xml:space="preserve">
</t>
        </r>
      </text>
    </comment>
    <comment ref="A20" authorId="0" shapeId="0" xr:uid="{9DFE239B-6AA8-43A0-B946-5D4A8BD4D9CD}">
      <text>
        <r>
          <rPr>
            <sz val="8"/>
            <color indexed="81"/>
            <rFont val="Arial"/>
            <family val="2"/>
          </rPr>
          <t xml:space="preserve">Data prior to 2014–15 are overstated (see Methodology, State and territory notes section). </t>
        </r>
        <r>
          <rPr>
            <sz val="9"/>
            <color indexed="81"/>
            <rFont val="Tahoma"/>
            <family val="2"/>
          </rPr>
          <t xml:space="preserve">
</t>
        </r>
      </text>
    </comment>
    <comment ref="A22" authorId="0" shapeId="0" xr:uid="{A7C69508-A486-41D6-86E7-A8EF7DD11506}">
      <text>
        <r>
          <rPr>
            <sz val="8"/>
            <color indexed="81"/>
            <rFont val="Arial"/>
            <family val="2"/>
          </rPr>
          <t xml:space="preserve">Data may be understated (see Methodology, State and territory notes section). </t>
        </r>
        <r>
          <rPr>
            <sz val="9"/>
            <color indexed="81"/>
            <rFont val="Tahoma"/>
            <family val="2"/>
          </rPr>
          <t xml:space="preserve">
</t>
        </r>
      </text>
    </comment>
    <comment ref="A37" authorId="0" shapeId="0" xr:uid="{E4BD81C9-D784-4DBD-BDE2-DBE1EFE95D7F}">
      <text>
        <r>
          <rPr>
            <sz val="8"/>
            <color indexed="81"/>
            <rFont val="Arial"/>
            <family val="2"/>
          </rPr>
          <t xml:space="preserve">Data prior to 2016–17 are overstated (see Methodology, State and territory notes section). </t>
        </r>
        <r>
          <rPr>
            <sz val="9"/>
            <color indexed="81"/>
            <rFont val="Tahoma"/>
            <family val="2"/>
          </rPr>
          <t xml:space="preserve">
</t>
        </r>
      </text>
    </comment>
    <comment ref="A40" authorId="0" shapeId="0" xr:uid="{BE8320B2-6CAB-46A1-9B75-FF8F31E7F0E6}">
      <text>
        <r>
          <rPr>
            <sz val="8"/>
            <color indexed="81"/>
            <rFont val="Arial"/>
            <family val="2"/>
          </rPr>
          <t>Data may be impacted by changes to the management of infringement notices in some states and territories from 2014–15 (see Methodology, State and territory notes section).</t>
        </r>
        <r>
          <rPr>
            <sz val="9"/>
            <color indexed="81"/>
            <rFont val="Tahoma"/>
            <family val="2"/>
          </rPr>
          <t xml:space="preserve">
</t>
        </r>
      </text>
    </comment>
    <comment ref="A44" authorId="0" shapeId="0" xr:uid="{8954C280-07F5-4141-A8B8-778CFA59DD99}">
      <text>
        <r>
          <rPr>
            <sz val="8"/>
            <color indexed="81"/>
            <rFont val="Arial"/>
            <family val="2"/>
          </rPr>
          <t xml:space="preserve">Data prior to 2014–15 are understated (see Methodology, State and territory notes section). </t>
        </r>
        <r>
          <rPr>
            <sz val="9"/>
            <color indexed="81"/>
            <rFont val="Tahoma"/>
            <family val="2"/>
          </rPr>
          <t xml:space="preserve">
</t>
        </r>
      </text>
    </comment>
    <comment ref="A46" authorId="0" shapeId="0" xr:uid="{EFFBF7CE-32CC-425F-9BAA-B61EAED5C9A1}">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51" authorId="0" shapeId="0" xr:uid="{A611519B-AAD9-49E1-A578-BB7D4931D497}">
      <text>
        <r>
          <rPr>
            <sz val="8"/>
            <color indexed="81"/>
            <rFont val="Arial"/>
            <family val="2"/>
          </rPr>
          <t>Includes defendants for whom sex, age and/or principal offence could not be determined.</t>
        </r>
        <r>
          <rPr>
            <sz val="9"/>
            <color indexed="81"/>
            <rFont val="Tahoma"/>
            <family val="2"/>
          </rPr>
          <t xml:space="preserve">
</t>
        </r>
      </text>
    </comment>
    <comment ref="A58" authorId="0" shapeId="0" xr:uid="{9AAB1A66-494F-4113-94D4-55317D2CDAC2}">
      <text>
        <r>
          <rPr>
            <sz val="8"/>
            <color indexed="81"/>
            <rFont val="Arial"/>
            <family val="2"/>
          </rPr>
          <t>Data may be overstated (see Methodology, State and territory notes section).</t>
        </r>
        <r>
          <rPr>
            <sz val="9"/>
            <color indexed="81"/>
            <rFont val="Tahoma"/>
            <family val="2"/>
          </rPr>
          <t xml:space="preserve">
</t>
        </r>
      </text>
    </comment>
    <comment ref="A66" authorId="0" shapeId="0" xr:uid="{192A8D1F-7860-4180-98D0-45D552B70C26}">
      <text>
        <r>
          <rPr>
            <sz val="8"/>
            <color indexed="81"/>
            <rFont val="Arial"/>
            <family val="2"/>
          </rPr>
          <t xml:space="preserve">Data prior to 2014–15 are overstated (see Methodology, State and territory notes section). </t>
        </r>
        <r>
          <rPr>
            <sz val="9"/>
            <color indexed="81"/>
            <rFont val="Tahoma"/>
            <family val="2"/>
          </rPr>
          <t xml:space="preserve">
</t>
        </r>
      </text>
    </comment>
    <comment ref="A68" authorId="0" shapeId="0" xr:uid="{4D42B55D-3C16-42DB-9C89-F20F787983EC}">
      <text>
        <r>
          <rPr>
            <sz val="8"/>
            <color indexed="81"/>
            <rFont val="Arial"/>
            <family val="2"/>
          </rPr>
          <t xml:space="preserve">Data may be understated (see Methodology, State and territory notes section). </t>
        </r>
        <r>
          <rPr>
            <sz val="9"/>
            <color indexed="81"/>
            <rFont val="Tahoma"/>
            <family val="2"/>
          </rPr>
          <t xml:space="preserve">
</t>
        </r>
      </text>
    </comment>
    <comment ref="A83" authorId="0" shapeId="0" xr:uid="{79978914-8983-4992-B585-A9C1301DE0FF}">
      <text>
        <r>
          <rPr>
            <sz val="8"/>
            <color indexed="81"/>
            <rFont val="Arial"/>
            <family val="2"/>
          </rPr>
          <t xml:space="preserve">Data prior to 2016–17 are overstated (see Methodology, State and territory notes section). </t>
        </r>
        <r>
          <rPr>
            <sz val="9"/>
            <color indexed="81"/>
            <rFont val="Tahoma"/>
            <family val="2"/>
          </rPr>
          <t xml:space="preserve">
</t>
        </r>
      </text>
    </comment>
    <comment ref="A86" authorId="0" shapeId="0" xr:uid="{0B694932-B965-4878-98DD-CAFA62930849}">
      <text>
        <r>
          <rPr>
            <sz val="8"/>
            <color indexed="81"/>
            <rFont val="Arial"/>
            <family val="2"/>
          </rPr>
          <t>Data may be impacted by changes to the management of infringement notices in some states and territories from 2014–15 (see Methodology, State and territory notes section).</t>
        </r>
        <r>
          <rPr>
            <sz val="9"/>
            <color indexed="81"/>
            <rFont val="Tahoma"/>
            <family val="2"/>
          </rPr>
          <t xml:space="preserve">
</t>
        </r>
      </text>
    </comment>
    <comment ref="A90" authorId="0" shapeId="0" xr:uid="{26C25A6B-D253-4A0C-BC9A-936F5ACB2A08}">
      <text>
        <r>
          <rPr>
            <sz val="8"/>
            <color indexed="81"/>
            <rFont val="Arial"/>
            <family val="2"/>
          </rPr>
          <t xml:space="preserve">Data prior to 2014–15 are understated (see Methodology, State and territory notes section). </t>
        </r>
        <r>
          <rPr>
            <sz val="9"/>
            <color indexed="81"/>
            <rFont val="Tahoma"/>
            <family val="2"/>
          </rPr>
          <t xml:space="preserve">
</t>
        </r>
      </text>
    </comment>
    <comment ref="A92" authorId="0" shapeId="0" xr:uid="{9DCBB4AB-1AA6-44E3-AB6F-867CA7E13A61}">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97" authorId="0" shapeId="0" xr:uid="{99BF7BA4-697A-4DDE-AF39-AD2B31781F54}">
      <text>
        <r>
          <rPr>
            <sz val="8"/>
            <color indexed="81"/>
            <rFont val="Arial"/>
            <family val="2"/>
          </rPr>
          <t>Includes defendants for whom sex, age and/or principal offence could not be determined.</t>
        </r>
        <r>
          <rPr>
            <sz val="9"/>
            <color indexed="81"/>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ABS</author>
    <author>Sarah Adair</author>
  </authors>
  <commentList>
    <comment ref="A4" authorId="0" shapeId="0" xr:uid="{013F7D70-393D-4CC6-9EC3-4257B906042A}">
      <text>
        <r>
          <rPr>
            <sz val="8"/>
            <color indexed="81"/>
            <rFont val="Arial"/>
            <family val="2"/>
          </rPr>
          <t>Youth defendants are aged between 10 and 17 years.
Due to perturbation, component cells may not add to published totals (see Methodology, Confidentiality section).
Excludes organisations.</t>
        </r>
      </text>
    </comment>
    <comment ref="R5" authorId="1" shapeId="0" xr:uid="{89F6F56B-AA01-4CA5-B969-EF69D97FE59D}">
      <text>
        <r>
          <rPr>
            <sz val="8"/>
            <color indexed="81"/>
            <rFont val="Arial"/>
            <family val="2"/>
          </rPr>
          <t>Includes defendants with unknown sex</t>
        </r>
      </text>
    </comment>
    <comment ref="I6" authorId="1" shapeId="0" xr:uid="{73242658-B5C1-4A2E-9DA7-02A42760C145}">
      <text>
        <r>
          <rPr>
            <sz val="8"/>
            <color indexed="81"/>
            <rFont val="Arial"/>
            <family val="2"/>
          </rPr>
          <t>Includes defendants with unknown age</t>
        </r>
        <r>
          <rPr>
            <sz val="9"/>
            <color indexed="81"/>
            <rFont val="Tahoma"/>
            <family val="2"/>
          </rPr>
          <t xml:space="preserve">
</t>
        </r>
      </text>
    </comment>
    <comment ref="Q6" authorId="1" shapeId="0" xr:uid="{8CAAB5EC-219E-489A-B6D0-DC02C38DC78F}">
      <text>
        <r>
          <rPr>
            <sz val="8"/>
            <color indexed="81"/>
            <rFont val="Arial"/>
            <family val="2"/>
          </rPr>
          <t>Includes defendants with unknown age</t>
        </r>
        <r>
          <rPr>
            <sz val="9"/>
            <color indexed="81"/>
            <rFont val="Tahoma"/>
            <family val="2"/>
          </rPr>
          <t xml:space="preserve">
</t>
        </r>
      </text>
    </comment>
    <comment ref="Y6" authorId="1" shapeId="0" xr:uid="{09709246-2F96-4911-BCEE-67EE04AFB106}">
      <text>
        <r>
          <rPr>
            <sz val="8"/>
            <color indexed="81"/>
            <rFont val="Arial"/>
            <family val="2"/>
          </rPr>
          <t>Includes defendants with unknown age</t>
        </r>
        <r>
          <rPr>
            <sz val="9"/>
            <color indexed="81"/>
            <rFont val="Tahoma"/>
            <family val="2"/>
          </rPr>
          <t xml:space="preserve">
</t>
        </r>
      </text>
    </comment>
    <comment ref="A15" authorId="0" shapeId="0" xr:uid="{8634579C-D1C9-48DC-ADCE-3978A81F33D9}">
      <text>
        <r>
          <rPr>
            <sz val="8"/>
            <color indexed="81"/>
            <rFont val="Arial"/>
            <family val="2"/>
          </rPr>
          <t xml:space="preserve">Includes monetary orders n.f.d., orders as recompense to victim and other monetary orders n.e.c., and defendants for whom a principal sentence could not be determined.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41F29166-9E5A-4D0C-AC93-BAF64221B590}">
      <text>
        <r>
          <rPr>
            <sz val="8"/>
            <color indexed="81"/>
            <rFont val="Arial"/>
            <family val="2"/>
          </rPr>
          <t>Youth defendants are aged between 10 and 17 years.
Due to perturbation, component cells may not add to published totals (see Methodology, Confidentiality section).
Excludes defendants with a principal offence in ANZSOC Sub-division 041 Dangerous or negligent operation of a vehicle or ANZSOC Division 14 Traffic and vehicle regulatory offences (see Methodology, Indigenous status section).
Excludes organisations.
Differences in legislation, recording practices, or business processes may impact the comparability of data across states and territories.</t>
        </r>
        <r>
          <rPr>
            <sz val="9"/>
            <color indexed="81"/>
            <rFont val="Tahoma"/>
            <family val="2"/>
          </rPr>
          <t xml:space="preserve">
</t>
        </r>
      </text>
    </comment>
    <comment ref="B6" authorId="0" shapeId="0" xr:uid="{BF525FDC-15F4-41DE-BA3F-93D7950A1F78}">
      <text>
        <r>
          <rPr>
            <sz val="8"/>
            <color indexed="81"/>
            <rFont val="Arial"/>
            <family val="2"/>
          </rPr>
          <t>In 2022, New South Wales Police implemented mandatory recording of Indigenous Status, which reduced the number of defendants with a not stated/unknown Indigenous status, (see Methodology, State and territory notes section).</t>
        </r>
      </text>
    </comment>
    <comment ref="A10" authorId="0" shapeId="0" xr:uid="{82AA5226-56CC-4542-BDD8-9DD7866E1F0B}">
      <text>
        <r>
          <rPr>
            <sz val="8"/>
            <color indexed="81"/>
            <rFont val="Arial"/>
            <family val="2"/>
          </rPr>
          <t xml:space="preserve">Excludes organisations. </t>
        </r>
        <r>
          <rPr>
            <sz val="9"/>
            <color indexed="81"/>
            <rFont val="Tahoma"/>
            <family val="2"/>
          </rPr>
          <t xml:space="preserve">
</t>
        </r>
      </text>
    </comment>
    <comment ref="B11" authorId="0" shapeId="0" xr:uid="{828F51DC-864C-4495-B63C-8125A6E53D68}">
      <text>
        <r>
          <rPr>
            <sz val="8"/>
            <color indexed="81"/>
            <rFont val="Arial"/>
            <family val="2"/>
          </rPr>
          <t xml:space="preserve">Prior to February 2018, defendants in Queensland were considered to be a child/juvenile where they were aged under 17 years. From February 2018, a defendant is considered to be a child/juvenile where they are aged under 18 years (see Methodology, State and territory notes section). </t>
        </r>
      </text>
    </comment>
    <comment ref="A15" authorId="0" shapeId="0" xr:uid="{E4FC1822-95C9-4409-9C5C-3726D368CACD}">
      <text>
        <r>
          <rPr>
            <sz val="8"/>
            <color indexed="81"/>
            <rFont val="Arial"/>
            <family val="2"/>
          </rPr>
          <t xml:space="preserve">Excludes organisations. </t>
        </r>
        <r>
          <rPr>
            <sz val="9"/>
            <color indexed="81"/>
            <rFont val="Tahoma"/>
            <family val="2"/>
          </rPr>
          <t xml:space="preserve">
</t>
        </r>
      </text>
    </comment>
    <comment ref="B16" authorId="0" shapeId="0" xr:uid="{063D6A2C-2E49-48F5-B24A-B1836DF22668}">
      <text>
        <r>
          <rPr>
            <sz val="8"/>
            <color indexed="81"/>
            <rFont val="Arial"/>
            <family val="2"/>
          </rPr>
          <t>In 2020–21, it was identified that the transfer of Indigenous status indicators from SA Police data to the court system was incomplete, causing the count of Aboriginal and Torres Strait Islander defendants to be understated.
The SAPOL Shield data management system was introduced by South Australia Police in November 2018. This led to some changes in data collection that may impact data movements.
From 2017–18, adult cautions came into effect in South Australia contributing to a reduction in the number of defendants referred to court for less serious offences. See Methodology, State and territory notes section.</t>
        </r>
        <r>
          <rPr>
            <sz val="9"/>
            <color indexed="81"/>
            <rFont val="Tahoma"/>
            <family val="2"/>
          </rPr>
          <t xml:space="preserve">
</t>
        </r>
      </text>
    </comment>
    <comment ref="A20" authorId="0" shapeId="0" xr:uid="{43F855C4-DDD3-4FA2-B722-AB88F7794BD7}">
      <text>
        <r>
          <rPr>
            <sz val="8"/>
            <color indexed="81"/>
            <rFont val="Arial"/>
            <family val="2"/>
          </rPr>
          <t xml:space="preserve">Excludes organisations. </t>
        </r>
        <r>
          <rPr>
            <sz val="9"/>
            <color indexed="81"/>
            <rFont val="Tahoma"/>
            <family val="2"/>
          </rPr>
          <t xml:space="preserve">
</t>
        </r>
      </text>
    </comment>
    <comment ref="B21" authorId="0" shapeId="0" xr:uid="{963E6AEE-EFF5-41FB-84CD-4801C1CFFB8B}">
      <text>
        <r>
          <rPr>
            <sz val="8"/>
            <color indexed="81"/>
            <rFont val="Arial"/>
            <family val="2"/>
          </rPr>
          <t>Indigenous Status data for Tasmania are only available for 2021–22.</t>
        </r>
        <r>
          <rPr>
            <sz val="9"/>
            <color indexed="81"/>
            <rFont val="Tahoma"/>
            <family val="2"/>
          </rPr>
          <t xml:space="preserve">
</t>
        </r>
      </text>
    </comment>
    <comment ref="B22" authorId="0" shapeId="0" xr:uid="{8106AA9D-ECBE-4B52-93B6-680B024B0088}">
      <text>
        <r>
          <rPr>
            <sz val="8"/>
            <color indexed="81"/>
            <rFont val="Arial"/>
            <family val="2"/>
          </rPr>
          <t>not available</t>
        </r>
        <r>
          <rPr>
            <sz val="9"/>
            <color indexed="81"/>
            <rFont val="Tahoma"/>
            <family val="2"/>
          </rPr>
          <t xml:space="preserve">
</t>
        </r>
      </text>
    </comment>
    <comment ref="C22" authorId="0" shapeId="0" xr:uid="{F1E13A93-48FC-40AB-AF9C-22EC4BF4A880}">
      <text>
        <r>
          <rPr>
            <sz val="8"/>
            <color indexed="81"/>
            <rFont val="Arial"/>
            <family val="2"/>
          </rPr>
          <t>not available</t>
        </r>
        <r>
          <rPr>
            <sz val="9"/>
            <color indexed="81"/>
            <rFont val="Tahoma"/>
            <family val="2"/>
          </rPr>
          <t xml:space="preserve">
</t>
        </r>
      </text>
    </comment>
    <comment ref="D22" authorId="0" shapeId="0" xr:uid="{5FF59371-BDA7-4DDE-B20C-0002CFAC4034}">
      <text>
        <r>
          <rPr>
            <sz val="8"/>
            <color indexed="81"/>
            <rFont val="Arial"/>
            <family val="2"/>
          </rPr>
          <t>not available</t>
        </r>
        <r>
          <rPr>
            <sz val="9"/>
            <color indexed="81"/>
            <rFont val="Tahoma"/>
            <family val="2"/>
          </rPr>
          <t xml:space="preserve">
</t>
        </r>
      </text>
    </comment>
    <comment ref="E22" authorId="0" shapeId="0" xr:uid="{343A8396-7564-455E-9551-4001C2102AEB}">
      <text>
        <r>
          <rPr>
            <sz val="8"/>
            <color indexed="81"/>
            <rFont val="Arial"/>
            <family val="2"/>
          </rPr>
          <t>not available</t>
        </r>
        <r>
          <rPr>
            <sz val="9"/>
            <color indexed="81"/>
            <rFont val="Tahoma"/>
            <family val="2"/>
          </rPr>
          <t xml:space="preserve">
</t>
        </r>
      </text>
    </comment>
    <comment ref="F22" authorId="0" shapeId="0" xr:uid="{0E436B1D-3966-4AEF-9D1F-A4AED761232D}">
      <text>
        <r>
          <rPr>
            <sz val="8"/>
            <color indexed="81"/>
            <rFont val="Arial"/>
            <family val="2"/>
          </rPr>
          <t>not available</t>
        </r>
        <r>
          <rPr>
            <sz val="9"/>
            <color indexed="81"/>
            <rFont val="Tahoma"/>
            <family val="2"/>
          </rPr>
          <t xml:space="preserve">
</t>
        </r>
      </text>
    </comment>
    <comment ref="G22" authorId="0" shapeId="0" xr:uid="{0EF86E05-DEAB-49C3-81B3-5A543B699C37}">
      <text>
        <r>
          <rPr>
            <sz val="8"/>
            <color indexed="81"/>
            <rFont val="Arial"/>
            <family val="2"/>
          </rPr>
          <t>not available</t>
        </r>
        <r>
          <rPr>
            <sz val="9"/>
            <color indexed="81"/>
            <rFont val="Tahoma"/>
            <family val="2"/>
          </rPr>
          <t xml:space="preserve">
</t>
        </r>
      </text>
    </comment>
    <comment ref="H22" authorId="0" shapeId="0" xr:uid="{E1E9AD02-A1B5-49E2-A2E2-6B22A08F6621}">
      <text>
        <r>
          <rPr>
            <sz val="8"/>
            <color indexed="81"/>
            <rFont val="Arial"/>
            <family val="2"/>
          </rPr>
          <t>not available</t>
        </r>
        <r>
          <rPr>
            <sz val="9"/>
            <color indexed="81"/>
            <rFont val="Tahoma"/>
            <family val="2"/>
          </rPr>
          <t xml:space="preserve">
</t>
        </r>
      </text>
    </comment>
    <comment ref="I22" authorId="0" shapeId="0" xr:uid="{A2C459B1-FF66-451E-94D6-F2609245F346}">
      <text>
        <r>
          <rPr>
            <sz val="8"/>
            <color indexed="81"/>
            <rFont val="Arial"/>
            <family val="2"/>
          </rPr>
          <t>not available</t>
        </r>
        <r>
          <rPr>
            <sz val="9"/>
            <color indexed="81"/>
            <rFont val="Tahoma"/>
            <family val="2"/>
          </rPr>
          <t xml:space="preserve">
</t>
        </r>
      </text>
    </comment>
    <comment ref="J22" authorId="0" shapeId="0" xr:uid="{51B756E7-3988-44BA-8EE4-84E5AE71773B}">
      <text>
        <r>
          <rPr>
            <sz val="8"/>
            <color indexed="81"/>
            <rFont val="Arial"/>
            <family val="2"/>
          </rPr>
          <t>not available</t>
        </r>
        <r>
          <rPr>
            <sz val="9"/>
            <color indexed="81"/>
            <rFont val="Tahoma"/>
            <family val="2"/>
          </rPr>
          <t xml:space="preserve">
</t>
        </r>
      </text>
    </comment>
    <comment ref="B23" authorId="0" shapeId="0" xr:uid="{5A231558-1D1C-4CB7-97AE-CBCECACBF56F}">
      <text>
        <r>
          <rPr>
            <sz val="8"/>
            <color indexed="81"/>
            <rFont val="Arial"/>
            <family val="2"/>
          </rPr>
          <t>not available</t>
        </r>
        <r>
          <rPr>
            <sz val="9"/>
            <color indexed="81"/>
            <rFont val="Tahoma"/>
            <family val="2"/>
          </rPr>
          <t xml:space="preserve">
</t>
        </r>
      </text>
    </comment>
    <comment ref="C23" authorId="0" shapeId="0" xr:uid="{30ACCA20-9958-494A-9B87-82B9E2BFE7A8}">
      <text>
        <r>
          <rPr>
            <sz val="8"/>
            <color indexed="81"/>
            <rFont val="Arial"/>
            <family val="2"/>
          </rPr>
          <t>not available</t>
        </r>
        <r>
          <rPr>
            <sz val="9"/>
            <color indexed="81"/>
            <rFont val="Tahoma"/>
            <family val="2"/>
          </rPr>
          <t xml:space="preserve">
</t>
        </r>
      </text>
    </comment>
    <comment ref="D23" authorId="0" shapeId="0" xr:uid="{A5A7CDFA-7F22-45E3-B9F5-D3109580866A}">
      <text>
        <r>
          <rPr>
            <sz val="8"/>
            <color indexed="81"/>
            <rFont val="Arial"/>
            <family val="2"/>
          </rPr>
          <t>not available</t>
        </r>
        <r>
          <rPr>
            <sz val="9"/>
            <color indexed="81"/>
            <rFont val="Tahoma"/>
            <family val="2"/>
          </rPr>
          <t xml:space="preserve">
</t>
        </r>
      </text>
    </comment>
    <comment ref="E23" authorId="0" shapeId="0" xr:uid="{608C89A8-08BE-449A-9104-9A79DD9078F6}">
      <text>
        <r>
          <rPr>
            <sz val="8"/>
            <color indexed="81"/>
            <rFont val="Arial"/>
            <family val="2"/>
          </rPr>
          <t>not available</t>
        </r>
        <r>
          <rPr>
            <sz val="9"/>
            <color indexed="81"/>
            <rFont val="Tahoma"/>
            <family val="2"/>
          </rPr>
          <t xml:space="preserve">
</t>
        </r>
      </text>
    </comment>
    <comment ref="F23" authorId="0" shapeId="0" xr:uid="{7201CF62-F0AA-4590-8DF2-B4F1D10C3E2B}">
      <text>
        <r>
          <rPr>
            <sz val="8"/>
            <color indexed="81"/>
            <rFont val="Arial"/>
            <family val="2"/>
          </rPr>
          <t>not available</t>
        </r>
        <r>
          <rPr>
            <sz val="9"/>
            <color indexed="81"/>
            <rFont val="Tahoma"/>
            <family val="2"/>
          </rPr>
          <t xml:space="preserve">
</t>
        </r>
      </text>
    </comment>
    <comment ref="G23" authorId="0" shapeId="0" xr:uid="{49C0C573-B898-4730-9E5B-072496A53D46}">
      <text>
        <r>
          <rPr>
            <sz val="8"/>
            <color indexed="81"/>
            <rFont val="Arial"/>
            <family val="2"/>
          </rPr>
          <t>not available</t>
        </r>
        <r>
          <rPr>
            <sz val="9"/>
            <color indexed="81"/>
            <rFont val="Tahoma"/>
            <family val="2"/>
          </rPr>
          <t xml:space="preserve">
</t>
        </r>
      </text>
    </comment>
    <comment ref="H23" authorId="0" shapeId="0" xr:uid="{914CBEFC-D630-41E7-9F51-8662CEAD543E}">
      <text>
        <r>
          <rPr>
            <sz val="8"/>
            <color indexed="81"/>
            <rFont val="Arial"/>
            <family val="2"/>
          </rPr>
          <t>not available</t>
        </r>
        <r>
          <rPr>
            <sz val="9"/>
            <color indexed="81"/>
            <rFont val="Tahoma"/>
            <family val="2"/>
          </rPr>
          <t xml:space="preserve">
</t>
        </r>
      </text>
    </comment>
    <comment ref="I23" authorId="0" shapeId="0" xr:uid="{081A6EF1-7633-483A-AE36-5B51EEF1E3F9}">
      <text>
        <r>
          <rPr>
            <sz val="8"/>
            <color indexed="81"/>
            <rFont val="Arial"/>
            <family val="2"/>
          </rPr>
          <t>not available</t>
        </r>
        <r>
          <rPr>
            <sz val="9"/>
            <color indexed="81"/>
            <rFont val="Tahoma"/>
            <family val="2"/>
          </rPr>
          <t xml:space="preserve">
</t>
        </r>
      </text>
    </comment>
    <comment ref="J23" authorId="0" shapeId="0" xr:uid="{4907591E-394C-4E88-ADC0-8659519EDAD5}">
      <text>
        <r>
          <rPr>
            <sz val="8"/>
            <color indexed="81"/>
            <rFont val="Arial"/>
            <family val="2"/>
          </rPr>
          <t>not available</t>
        </r>
        <r>
          <rPr>
            <sz val="9"/>
            <color indexed="81"/>
            <rFont val="Tahoma"/>
            <family val="2"/>
          </rPr>
          <t xml:space="preserve">
</t>
        </r>
      </text>
    </comment>
    <comment ref="B24" authorId="0" shapeId="0" xr:uid="{A93145AB-E317-4795-97C7-38DE2BDFBDC3}">
      <text>
        <r>
          <rPr>
            <sz val="8"/>
            <color indexed="81"/>
            <rFont val="Arial"/>
            <family val="2"/>
          </rPr>
          <t>not available</t>
        </r>
        <r>
          <rPr>
            <sz val="9"/>
            <color indexed="81"/>
            <rFont val="Tahoma"/>
            <family val="2"/>
          </rPr>
          <t xml:space="preserve">
</t>
        </r>
      </text>
    </comment>
    <comment ref="C24" authorId="0" shapeId="0" xr:uid="{9FF0925C-A6CC-41CE-8418-2406F5BC8132}">
      <text>
        <r>
          <rPr>
            <sz val="8"/>
            <color indexed="81"/>
            <rFont val="Arial"/>
            <family val="2"/>
          </rPr>
          <t>not available</t>
        </r>
        <r>
          <rPr>
            <sz val="9"/>
            <color indexed="81"/>
            <rFont val="Tahoma"/>
            <family val="2"/>
          </rPr>
          <t xml:space="preserve">
</t>
        </r>
      </text>
    </comment>
    <comment ref="D24" authorId="0" shapeId="0" xr:uid="{2D7F87E2-FB09-4793-87D5-772597DB86AE}">
      <text>
        <r>
          <rPr>
            <sz val="8"/>
            <color indexed="81"/>
            <rFont val="Arial"/>
            <family val="2"/>
          </rPr>
          <t>not available</t>
        </r>
        <r>
          <rPr>
            <sz val="9"/>
            <color indexed="81"/>
            <rFont val="Tahoma"/>
            <family val="2"/>
          </rPr>
          <t xml:space="preserve">
</t>
        </r>
      </text>
    </comment>
    <comment ref="E24" authorId="0" shapeId="0" xr:uid="{3A5128FA-977B-4312-ACB0-7410440AF60B}">
      <text>
        <r>
          <rPr>
            <sz val="8"/>
            <color indexed="81"/>
            <rFont val="Arial"/>
            <family val="2"/>
          </rPr>
          <t>not available</t>
        </r>
        <r>
          <rPr>
            <sz val="9"/>
            <color indexed="81"/>
            <rFont val="Tahoma"/>
            <family val="2"/>
          </rPr>
          <t xml:space="preserve">
</t>
        </r>
      </text>
    </comment>
    <comment ref="F24" authorId="0" shapeId="0" xr:uid="{CF6BA59B-D82E-4949-8E54-E0336C2F8B48}">
      <text>
        <r>
          <rPr>
            <sz val="8"/>
            <color indexed="81"/>
            <rFont val="Arial"/>
            <family val="2"/>
          </rPr>
          <t>not available</t>
        </r>
        <r>
          <rPr>
            <sz val="9"/>
            <color indexed="81"/>
            <rFont val="Tahoma"/>
            <family val="2"/>
          </rPr>
          <t xml:space="preserve">
</t>
        </r>
      </text>
    </comment>
    <comment ref="G24" authorId="0" shapeId="0" xr:uid="{92E0E671-C4F9-48E6-B220-21186B30D527}">
      <text>
        <r>
          <rPr>
            <sz val="8"/>
            <color indexed="81"/>
            <rFont val="Arial"/>
            <family val="2"/>
          </rPr>
          <t>not available</t>
        </r>
        <r>
          <rPr>
            <sz val="9"/>
            <color indexed="81"/>
            <rFont val="Tahoma"/>
            <family val="2"/>
          </rPr>
          <t xml:space="preserve">
</t>
        </r>
      </text>
    </comment>
    <comment ref="H24" authorId="0" shapeId="0" xr:uid="{D0BB90AD-28E4-428A-BF22-689FC8BF50BD}">
      <text>
        <r>
          <rPr>
            <sz val="8"/>
            <color indexed="81"/>
            <rFont val="Arial"/>
            <family val="2"/>
          </rPr>
          <t>not available</t>
        </r>
        <r>
          <rPr>
            <sz val="9"/>
            <color indexed="81"/>
            <rFont val="Tahoma"/>
            <family val="2"/>
          </rPr>
          <t xml:space="preserve">
</t>
        </r>
      </text>
    </comment>
    <comment ref="I24" authorId="0" shapeId="0" xr:uid="{27F1A15D-9739-487C-B462-E693A0F01DA5}">
      <text>
        <r>
          <rPr>
            <sz val="8"/>
            <color indexed="81"/>
            <rFont val="Arial"/>
            <family val="2"/>
          </rPr>
          <t>not available</t>
        </r>
        <r>
          <rPr>
            <sz val="9"/>
            <color indexed="81"/>
            <rFont val="Tahoma"/>
            <family val="2"/>
          </rPr>
          <t xml:space="preserve">
</t>
        </r>
      </text>
    </comment>
    <comment ref="J24" authorId="0" shapeId="0" xr:uid="{CB874F0A-A3FC-4CCB-9E78-C1BE3385F23D}">
      <text>
        <r>
          <rPr>
            <sz val="8"/>
            <color indexed="81"/>
            <rFont val="Arial"/>
            <family val="2"/>
          </rPr>
          <t>not available</t>
        </r>
        <r>
          <rPr>
            <sz val="9"/>
            <color indexed="81"/>
            <rFont val="Tahoma"/>
            <family val="2"/>
          </rPr>
          <t xml:space="preserve">
</t>
        </r>
      </text>
    </comment>
    <comment ref="A25" authorId="0" shapeId="0" xr:uid="{517266BC-98BC-41F2-B55B-DA37793917C6}">
      <text>
        <r>
          <rPr>
            <sz val="8"/>
            <color indexed="81"/>
            <rFont val="Arial"/>
            <family val="2"/>
          </rPr>
          <t xml:space="preserve">Excludes organisations. </t>
        </r>
        <r>
          <rPr>
            <sz val="9"/>
            <color indexed="81"/>
            <rFont val="Tahoma"/>
            <family val="2"/>
          </rPr>
          <t xml:space="preserve">
</t>
        </r>
      </text>
    </comment>
    <comment ref="B25" authorId="0" shapeId="0" xr:uid="{6085DA95-52EC-4CE4-B533-A41BE30D2D5B}">
      <text>
        <r>
          <rPr>
            <sz val="8"/>
            <color indexed="81"/>
            <rFont val="Arial"/>
            <family val="2"/>
          </rPr>
          <t>not available</t>
        </r>
        <r>
          <rPr>
            <sz val="9"/>
            <color indexed="81"/>
            <rFont val="Tahoma"/>
            <family val="2"/>
          </rPr>
          <t xml:space="preserve">
</t>
        </r>
      </text>
    </comment>
    <comment ref="C25" authorId="0" shapeId="0" xr:uid="{B61C5B4A-183C-4AAF-BD4B-A67A5ACF3837}">
      <text>
        <r>
          <rPr>
            <sz val="8"/>
            <color indexed="81"/>
            <rFont val="Arial"/>
            <family val="2"/>
          </rPr>
          <t>not available</t>
        </r>
        <r>
          <rPr>
            <sz val="9"/>
            <color indexed="81"/>
            <rFont val="Tahoma"/>
            <family val="2"/>
          </rPr>
          <t xml:space="preserve">
</t>
        </r>
      </text>
    </comment>
    <comment ref="D25" authorId="0" shapeId="0" xr:uid="{E7BBCE67-417D-48C8-B904-87B517C0C58A}">
      <text>
        <r>
          <rPr>
            <sz val="8"/>
            <color indexed="81"/>
            <rFont val="Arial"/>
            <family val="2"/>
          </rPr>
          <t>not available</t>
        </r>
        <r>
          <rPr>
            <sz val="9"/>
            <color indexed="81"/>
            <rFont val="Tahoma"/>
            <family val="2"/>
          </rPr>
          <t xml:space="preserve">
</t>
        </r>
      </text>
    </comment>
    <comment ref="E25" authorId="0" shapeId="0" xr:uid="{555900DF-366F-4948-BAAA-12E1AA4F89AD}">
      <text>
        <r>
          <rPr>
            <sz val="8"/>
            <color indexed="81"/>
            <rFont val="Arial"/>
            <family val="2"/>
          </rPr>
          <t>not available</t>
        </r>
        <r>
          <rPr>
            <sz val="9"/>
            <color indexed="81"/>
            <rFont val="Tahoma"/>
            <family val="2"/>
          </rPr>
          <t xml:space="preserve">
</t>
        </r>
      </text>
    </comment>
    <comment ref="F25" authorId="0" shapeId="0" xr:uid="{CBCCAC1D-2ED0-4A67-B583-93224402C125}">
      <text>
        <r>
          <rPr>
            <sz val="8"/>
            <color indexed="81"/>
            <rFont val="Arial"/>
            <family val="2"/>
          </rPr>
          <t>not available</t>
        </r>
        <r>
          <rPr>
            <sz val="9"/>
            <color indexed="81"/>
            <rFont val="Tahoma"/>
            <family val="2"/>
          </rPr>
          <t xml:space="preserve">
</t>
        </r>
      </text>
    </comment>
    <comment ref="G25" authorId="0" shapeId="0" xr:uid="{E4DB45AC-203E-45B5-AE5C-D97578079172}">
      <text>
        <r>
          <rPr>
            <sz val="8"/>
            <color indexed="81"/>
            <rFont val="Arial"/>
            <family val="2"/>
          </rPr>
          <t>not available</t>
        </r>
        <r>
          <rPr>
            <sz val="9"/>
            <color indexed="81"/>
            <rFont val="Tahoma"/>
            <family val="2"/>
          </rPr>
          <t xml:space="preserve">
</t>
        </r>
      </text>
    </comment>
    <comment ref="H25" authorId="0" shapeId="0" xr:uid="{660803B3-1BF1-47AB-95EC-020EF362D4C3}">
      <text>
        <r>
          <rPr>
            <sz val="8"/>
            <color indexed="81"/>
            <rFont val="Arial"/>
            <family val="2"/>
          </rPr>
          <t>not available</t>
        </r>
        <r>
          <rPr>
            <sz val="9"/>
            <color indexed="81"/>
            <rFont val="Tahoma"/>
            <family val="2"/>
          </rPr>
          <t xml:space="preserve">
</t>
        </r>
      </text>
    </comment>
    <comment ref="I25" authorId="0" shapeId="0" xr:uid="{302DA5A9-C17D-4C06-9D27-BDC3BE0D8272}">
      <text>
        <r>
          <rPr>
            <sz val="8"/>
            <color indexed="81"/>
            <rFont val="Arial"/>
            <family val="2"/>
          </rPr>
          <t>not available</t>
        </r>
        <r>
          <rPr>
            <sz val="9"/>
            <color indexed="81"/>
            <rFont val="Tahoma"/>
            <family val="2"/>
          </rPr>
          <t xml:space="preserve">
</t>
        </r>
      </text>
    </comment>
    <comment ref="J25" authorId="0" shapeId="0" xr:uid="{E8949779-0198-48A5-BB4B-4387CE593BC7}">
      <text>
        <r>
          <rPr>
            <sz val="8"/>
            <color indexed="81"/>
            <rFont val="Arial"/>
            <family val="2"/>
          </rPr>
          <t>not available</t>
        </r>
        <r>
          <rPr>
            <sz val="9"/>
            <color indexed="81"/>
            <rFont val="Tahoma"/>
            <family val="2"/>
          </rPr>
          <t xml:space="preserve">
</t>
        </r>
      </text>
    </comment>
    <comment ref="B26" authorId="0" shapeId="0" xr:uid="{D84A185C-47C3-4E85-9C1A-1D767658FFE0}">
      <text>
        <r>
          <rPr>
            <sz val="8"/>
            <color indexed="81"/>
            <rFont val="Arial"/>
            <family val="2"/>
          </rPr>
          <t>In 2012–13, a number of archival cases were officially closed off in the criminal courts, resulting in an increase in the number of defendants finalised in the reference period. Caution should therefore be used when making historical comparisons (see Methodology, State and territory notes section).</t>
        </r>
        <r>
          <rPr>
            <sz val="9"/>
            <color indexed="81"/>
            <rFont val="Tahoma"/>
            <family val="2"/>
          </rPr>
          <t xml:space="preserve">
</t>
        </r>
      </text>
    </comment>
    <comment ref="A30" authorId="0" shapeId="0" xr:uid="{3B3D4B19-3EFC-4073-A7C3-53FFD4E41BC0}">
      <text>
        <r>
          <rPr>
            <sz val="8"/>
            <color indexed="81"/>
            <rFont val="Arial"/>
            <family val="2"/>
          </rPr>
          <t xml:space="preserve">Excludes organisations. </t>
        </r>
        <r>
          <rPr>
            <sz val="9"/>
            <color indexed="81"/>
            <rFont val="Tahoma"/>
            <family val="2"/>
          </rPr>
          <t xml:space="preserve">
</t>
        </r>
      </text>
    </comment>
    <comment ref="B31" authorId="0" shapeId="0" xr:uid="{A5A67625-6847-46D8-9C3D-EF6FBB09A4E5}">
      <text>
        <r>
          <rPr>
            <sz val="8"/>
            <color indexed="81"/>
            <rFont val="Arial"/>
            <family val="2"/>
          </rPr>
          <t>Indigenous Status data for the Australian Capital Territory are only available for 2021–22 and should be considered experimental  (see Methodology, State and Territory notes section).</t>
        </r>
        <r>
          <rPr>
            <sz val="9"/>
            <color indexed="81"/>
            <rFont val="Tahoma"/>
            <family val="2"/>
          </rPr>
          <t xml:space="preserve">
</t>
        </r>
      </text>
    </comment>
    <comment ref="B32" authorId="0" shapeId="0" xr:uid="{EF89A46F-DC87-4EF7-9BD4-256272D6765B}">
      <text>
        <r>
          <rPr>
            <sz val="8"/>
            <color indexed="81"/>
            <rFont val="Arial"/>
            <family val="2"/>
          </rPr>
          <t>not available</t>
        </r>
        <r>
          <rPr>
            <sz val="9"/>
            <color indexed="81"/>
            <rFont val="Tahoma"/>
            <family val="2"/>
          </rPr>
          <t xml:space="preserve">
</t>
        </r>
      </text>
    </comment>
    <comment ref="C32" authorId="0" shapeId="0" xr:uid="{02C17F58-670E-4BD2-A86A-55706B87BA38}">
      <text>
        <r>
          <rPr>
            <sz val="8"/>
            <color indexed="81"/>
            <rFont val="Arial"/>
            <family val="2"/>
          </rPr>
          <t>not available</t>
        </r>
        <r>
          <rPr>
            <sz val="9"/>
            <color indexed="81"/>
            <rFont val="Tahoma"/>
            <family val="2"/>
          </rPr>
          <t xml:space="preserve">
</t>
        </r>
      </text>
    </comment>
    <comment ref="D32" authorId="0" shapeId="0" xr:uid="{483F9D0D-0FA5-4DCE-BD10-6A104F130B78}">
      <text>
        <r>
          <rPr>
            <sz val="8"/>
            <color indexed="81"/>
            <rFont val="Arial"/>
            <family val="2"/>
          </rPr>
          <t>not available</t>
        </r>
        <r>
          <rPr>
            <sz val="9"/>
            <color indexed="81"/>
            <rFont val="Tahoma"/>
            <family val="2"/>
          </rPr>
          <t xml:space="preserve">
</t>
        </r>
      </text>
    </comment>
    <comment ref="E32" authorId="0" shapeId="0" xr:uid="{81F27E76-F600-4CA6-8867-5DDC9AA10347}">
      <text>
        <r>
          <rPr>
            <sz val="8"/>
            <color indexed="81"/>
            <rFont val="Arial"/>
            <family val="2"/>
          </rPr>
          <t>not available</t>
        </r>
        <r>
          <rPr>
            <sz val="9"/>
            <color indexed="81"/>
            <rFont val="Tahoma"/>
            <family val="2"/>
          </rPr>
          <t xml:space="preserve">
</t>
        </r>
      </text>
    </comment>
    <comment ref="F32" authorId="0" shapeId="0" xr:uid="{68BE91BB-D2C1-4625-832C-7351C9F43C40}">
      <text>
        <r>
          <rPr>
            <sz val="8"/>
            <color indexed="81"/>
            <rFont val="Arial"/>
            <family val="2"/>
          </rPr>
          <t>not available</t>
        </r>
        <r>
          <rPr>
            <sz val="9"/>
            <color indexed="81"/>
            <rFont val="Tahoma"/>
            <family val="2"/>
          </rPr>
          <t xml:space="preserve">
</t>
        </r>
      </text>
    </comment>
    <comment ref="G32" authorId="0" shapeId="0" xr:uid="{600DB17F-8D0D-40D7-8738-A661F0547637}">
      <text>
        <r>
          <rPr>
            <sz val="8"/>
            <color indexed="81"/>
            <rFont val="Arial"/>
            <family val="2"/>
          </rPr>
          <t>not available</t>
        </r>
        <r>
          <rPr>
            <sz val="9"/>
            <color indexed="81"/>
            <rFont val="Tahoma"/>
            <family val="2"/>
          </rPr>
          <t xml:space="preserve">
</t>
        </r>
      </text>
    </comment>
    <comment ref="H32" authorId="0" shapeId="0" xr:uid="{E95F993E-7E1E-40A7-89C3-5A76FB74D790}">
      <text>
        <r>
          <rPr>
            <sz val="8"/>
            <color indexed="81"/>
            <rFont val="Arial"/>
            <family val="2"/>
          </rPr>
          <t>not available</t>
        </r>
        <r>
          <rPr>
            <sz val="9"/>
            <color indexed="81"/>
            <rFont val="Tahoma"/>
            <family val="2"/>
          </rPr>
          <t xml:space="preserve">
</t>
        </r>
      </text>
    </comment>
    <comment ref="I32" authorId="0" shapeId="0" xr:uid="{A9C58788-D6BA-4504-AED9-0936F8B75BA4}">
      <text>
        <r>
          <rPr>
            <sz val="8"/>
            <color indexed="81"/>
            <rFont val="Arial"/>
            <family val="2"/>
          </rPr>
          <t>not available</t>
        </r>
        <r>
          <rPr>
            <sz val="9"/>
            <color indexed="81"/>
            <rFont val="Tahoma"/>
            <family val="2"/>
          </rPr>
          <t xml:space="preserve">
</t>
        </r>
      </text>
    </comment>
    <comment ref="J32" authorId="0" shapeId="0" xr:uid="{5BB6DC3F-6FB3-4C16-A8ED-CCC88BE1C00E}">
      <text>
        <r>
          <rPr>
            <sz val="8"/>
            <color indexed="81"/>
            <rFont val="Arial"/>
            <family val="2"/>
          </rPr>
          <t>not available</t>
        </r>
        <r>
          <rPr>
            <sz val="9"/>
            <color indexed="81"/>
            <rFont val="Tahoma"/>
            <family val="2"/>
          </rPr>
          <t xml:space="preserve">
</t>
        </r>
      </text>
    </comment>
    <comment ref="A33" authorId="0" shapeId="0" xr:uid="{BB6927D8-3471-4C87-93EE-17378E548C1D}">
      <text>
        <r>
          <rPr>
            <sz val="8"/>
            <color indexed="81"/>
            <rFont val="Arial"/>
            <family val="2"/>
          </rPr>
          <t>For the Australian Capital Territory it is not possible to distinguish between non-Indigenous defendants and those for whom Indigenous Status is Not stated.</t>
        </r>
      </text>
    </comment>
    <comment ref="B33" authorId="0" shapeId="0" xr:uid="{953FE243-6667-4AEA-A2E7-E1744EBC005F}">
      <text>
        <r>
          <rPr>
            <sz val="8"/>
            <color indexed="81"/>
            <rFont val="Arial"/>
            <family val="2"/>
          </rPr>
          <t>not available</t>
        </r>
        <r>
          <rPr>
            <sz val="9"/>
            <color indexed="81"/>
            <rFont val="Tahoma"/>
            <family val="2"/>
          </rPr>
          <t xml:space="preserve">
</t>
        </r>
      </text>
    </comment>
    <comment ref="C33" authorId="0" shapeId="0" xr:uid="{BFAE3772-1958-4688-9387-393D3BDFE90E}">
      <text>
        <r>
          <rPr>
            <sz val="8"/>
            <color indexed="81"/>
            <rFont val="Arial"/>
            <family val="2"/>
          </rPr>
          <t>not available</t>
        </r>
        <r>
          <rPr>
            <sz val="9"/>
            <color indexed="81"/>
            <rFont val="Tahoma"/>
            <family val="2"/>
          </rPr>
          <t xml:space="preserve">
</t>
        </r>
      </text>
    </comment>
    <comment ref="D33" authorId="0" shapeId="0" xr:uid="{11CCFA5B-95E3-452D-A0DD-E34963964F54}">
      <text>
        <r>
          <rPr>
            <sz val="8"/>
            <color indexed="81"/>
            <rFont val="Arial"/>
            <family val="2"/>
          </rPr>
          <t>not available</t>
        </r>
        <r>
          <rPr>
            <sz val="9"/>
            <color indexed="81"/>
            <rFont val="Tahoma"/>
            <family val="2"/>
          </rPr>
          <t xml:space="preserve">
</t>
        </r>
      </text>
    </comment>
    <comment ref="E33" authorId="0" shapeId="0" xr:uid="{BAF67783-604E-42EA-A8F9-5958B7F74058}">
      <text>
        <r>
          <rPr>
            <sz val="8"/>
            <color indexed="81"/>
            <rFont val="Arial"/>
            <family val="2"/>
          </rPr>
          <t>not available</t>
        </r>
        <r>
          <rPr>
            <sz val="9"/>
            <color indexed="81"/>
            <rFont val="Tahoma"/>
            <family val="2"/>
          </rPr>
          <t xml:space="preserve">
</t>
        </r>
      </text>
    </comment>
    <comment ref="F33" authorId="0" shapeId="0" xr:uid="{245790DC-4885-495C-9359-8DF519A9B50F}">
      <text>
        <r>
          <rPr>
            <sz val="8"/>
            <color indexed="81"/>
            <rFont val="Arial"/>
            <family val="2"/>
          </rPr>
          <t>not available</t>
        </r>
        <r>
          <rPr>
            <sz val="9"/>
            <color indexed="81"/>
            <rFont val="Tahoma"/>
            <family val="2"/>
          </rPr>
          <t xml:space="preserve">
</t>
        </r>
      </text>
    </comment>
    <comment ref="G33" authorId="0" shapeId="0" xr:uid="{0224C302-2E3B-44AA-B521-4BCE72B71EF2}">
      <text>
        <r>
          <rPr>
            <sz val="8"/>
            <color indexed="81"/>
            <rFont val="Arial"/>
            <family val="2"/>
          </rPr>
          <t>not available</t>
        </r>
        <r>
          <rPr>
            <sz val="9"/>
            <color indexed="81"/>
            <rFont val="Tahoma"/>
            <family val="2"/>
          </rPr>
          <t xml:space="preserve">
</t>
        </r>
      </text>
    </comment>
    <comment ref="H33" authorId="0" shapeId="0" xr:uid="{AACFAB7F-DA14-43E9-980E-4AACAC9804ED}">
      <text>
        <r>
          <rPr>
            <sz val="8"/>
            <color indexed="81"/>
            <rFont val="Arial"/>
            <family val="2"/>
          </rPr>
          <t>not available</t>
        </r>
        <r>
          <rPr>
            <sz val="9"/>
            <color indexed="81"/>
            <rFont val="Tahoma"/>
            <family val="2"/>
          </rPr>
          <t xml:space="preserve">
</t>
        </r>
      </text>
    </comment>
    <comment ref="I33" authorId="0" shapeId="0" xr:uid="{48E14B98-8CBD-4C21-85CD-A4DF2B00E509}">
      <text>
        <r>
          <rPr>
            <sz val="8"/>
            <color indexed="81"/>
            <rFont val="Arial"/>
            <family val="2"/>
          </rPr>
          <t>not available</t>
        </r>
        <r>
          <rPr>
            <sz val="9"/>
            <color indexed="81"/>
            <rFont val="Tahoma"/>
            <family val="2"/>
          </rPr>
          <t xml:space="preserve">
</t>
        </r>
      </text>
    </comment>
    <comment ref="J33" authorId="0" shapeId="0" xr:uid="{2E06E0B1-C21B-47F7-97F7-7CBE70288869}">
      <text>
        <r>
          <rPr>
            <sz val="8"/>
            <color indexed="81"/>
            <rFont val="Arial"/>
            <family val="2"/>
          </rPr>
          <t>not available</t>
        </r>
        <r>
          <rPr>
            <sz val="9"/>
            <color indexed="81"/>
            <rFont val="Tahoma"/>
            <family val="2"/>
          </rPr>
          <t xml:space="preserve">
</t>
        </r>
      </text>
    </comment>
    <comment ref="A34" authorId="0" shapeId="0" xr:uid="{800A759E-63AD-4B89-85C5-47EACD6AEADE}">
      <text>
        <r>
          <rPr>
            <sz val="8"/>
            <color indexed="81"/>
            <rFont val="Arial"/>
            <family val="2"/>
          </rPr>
          <t xml:space="preserve">Excludes organisations. </t>
        </r>
        <r>
          <rPr>
            <sz val="9"/>
            <color indexed="81"/>
            <rFont val="Tahoma"/>
            <family val="2"/>
          </rPr>
          <t xml:space="preserve">
</t>
        </r>
      </text>
    </comment>
    <comment ref="B34" authorId="0" shapeId="0" xr:uid="{8A56CE00-F8B3-4F7F-8DD6-BF31BD517923}">
      <text>
        <r>
          <rPr>
            <sz val="8"/>
            <color indexed="81"/>
            <rFont val="Arial"/>
            <family val="2"/>
          </rPr>
          <t>not available</t>
        </r>
        <r>
          <rPr>
            <sz val="9"/>
            <color indexed="81"/>
            <rFont val="Tahoma"/>
            <family val="2"/>
          </rPr>
          <t xml:space="preserve">
</t>
        </r>
      </text>
    </comment>
    <comment ref="C34" authorId="0" shapeId="0" xr:uid="{4C0B3463-212A-4528-8D09-BC91951D0F0F}">
      <text>
        <r>
          <rPr>
            <sz val="8"/>
            <color indexed="81"/>
            <rFont val="Arial"/>
            <family val="2"/>
          </rPr>
          <t>not available</t>
        </r>
        <r>
          <rPr>
            <sz val="9"/>
            <color indexed="81"/>
            <rFont val="Tahoma"/>
            <family val="2"/>
          </rPr>
          <t xml:space="preserve">
</t>
        </r>
      </text>
    </comment>
    <comment ref="D34" authorId="0" shapeId="0" xr:uid="{85619989-7D81-4AF8-955D-B0C1D9E0AA13}">
      <text>
        <r>
          <rPr>
            <sz val="8"/>
            <color indexed="81"/>
            <rFont val="Arial"/>
            <family val="2"/>
          </rPr>
          <t>not available</t>
        </r>
        <r>
          <rPr>
            <sz val="9"/>
            <color indexed="81"/>
            <rFont val="Tahoma"/>
            <family val="2"/>
          </rPr>
          <t xml:space="preserve">
</t>
        </r>
      </text>
    </comment>
    <comment ref="E34" authorId="0" shapeId="0" xr:uid="{C5E3ABC2-3F02-4EC4-AD53-836A988686F1}">
      <text>
        <r>
          <rPr>
            <sz val="8"/>
            <color indexed="81"/>
            <rFont val="Arial"/>
            <family val="2"/>
          </rPr>
          <t>not available</t>
        </r>
        <r>
          <rPr>
            <sz val="9"/>
            <color indexed="81"/>
            <rFont val="Tahoma"/>
            <family val="2"/>
          </rPr>
          <t xml:space="preserve">
</t>
        </r>
      </text>
    </comment>
    <comment ref="F34" authorId="0" shapeId="0" xr:uid="{D9F6B433-772F-465E-9B89-6F2941179445}">
      <text>
        <r>
          <rPr>
            <sz val="8"/>
            <color indexed="81"/>
            <rFont val="Arial"/>
            <family val="2"/>
          </rPr>
          <t>not available</t>
        </r>
        <r>
          <rPr>
            <sz val="9"/>
            <color indexed="81"/>
            <rFont val="Tahoma"/>
            <family val="2"/>
          </rPr>
          <t xml:space="preserve">
</t>
        </r>
      </text>
    </comment>
    <comment ref="G34" authorId="0" shapeId="0" xr:uid="{A9BE447C-A2F5-4131-86DE-31A08FFC95F4}">
      <text>
        <r>
          <rPr>
            <sz val="8"/>
            <color indexed="81"/>
            <rFont val="Arial"/>
            <family val="2"/>
          </rPr>
          <t>not available</t>
        </r>
        <r>
          <rPr>
            <sz val="9"/>
            <color indexed="81"/>
            <rFont val="Tahoma"/>
            <family val="2"/>
          </rPr>
          <t xml:space="preserve">
</t>
        </r>
      </text>
    </comment>
    <comment ref="H34" authorId="0" shapeId="0" xr:uid="{E6EB2015-F334-4DB9-8DEE-095B34E4F16A}">
      <text>
        <r>
          <rPr>
            <sz val="8"/>
            <color indexed="81"/>
            <rFont val="Arial"/>
            <family val="2"/>
          </rPr>
          <t>not available</t>
        </r>
        <r>
          <rPr>
            <sz val="9"/>
            <color indexed="81"/>
            <rFont val="Tahoma"/>
            <family val="2"/>
          </rPr>
          <t xml:space="preserve">
</t>
        </r>
      </text>
    </comment>
    <comment ref="I34" authorId="0" shapeId="0" xr:uid="{E46DC4CD-0E5E-4F49-A0EA-968703DB9224}">
      <text>
        <r>
          <rPr>
            <sz val="8"/>
            <color indexed="81"/>
            <rFont val="Arial"/>
            <family val="2"/>
          </rPr>
          <t>not available</t>
        </r>
        <r>
          <rPr>
            <sz val="9"/>
            <color indexed="81"/>
            <rFont val="Tahoma"/>
            <family val="2"/>
          </rPr>
          <t xml:space="preserve">
</t>
        </r>
      </text>
    </comment>
    <comment ref="J34" authorId="0" shapeId="0" xr:uid="{A18EF3DC-A87F-4CA5-8A80-4E4E8AA8B1FD}">
      <text>
        <r>
          <rPr>
            <sz val="8"/>
            <color indexed="81"/>
            <rFont val="Arial"/>
            <family val="2"/>
          </rPr>
          <t>not available</t>
        </r>
        <r>
          <rPr>
            <sz val="9"/>
            <color indexed="81"/>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ABS</author>
    <author>Sarah Adair</author>
  </authors>
  <commentList>
    <comment ref="A4" authorId="0" shapeId="0" xr:uid="{C40BB915-102F-413A-A47A-B0A8BF9BBE36}">
      <text>
        <r>
          <rPr>
            <sz val="8"/>
            <color indexed="81"/>
            <rFont val="Arial"/>
            <family val="2"/>
          </rPr>
          <t>Youth defendants are aged between 10 and 17 years.
Due to perturbation, component cells may not add to published totals (see Methodology, Confidentiality section).
Excludes organisations.</t>
        </r>
        <r>
          <rPr>
            <sz val="9"/>
            <color indexed="81"/>
            <rFont val="Tahoma"/>
            <family val="2"/>
          </rPr>
          <t xml:space="preserve">
</t>
        </r>
      </text>
    </comment>
    <comment ref="R5" authorId="1" shapeId="0" xr:uid="{7DBDA9C8-10FB-45B8-9E7D-A20B7B6D6979}">
      <text>
        <r>
          <rPr>
            <sz val="8"/>
            <color indexed="81"/>
            <rFont val="Arial"/>
            <family val="2"/>
          </rPr>
          <t>Includes defendants with unknown sex</t>
        </r>
      </text>
    </comment>
    <comment ref="I6" authorId="1" shapeId="0" xr:uid="{7D6F5183-BA96-4598-B039-EC873F1248D6}">
      <text>
        <r>
          <rPr>
            <sz val="8"/>
            <color indexed="81"/>
            <rFont val="Arial"/>
            <family val="2"/>
          </rPr>
          <t>Includes defendants with unknown age</t>
        </r>
        <r>
          <rPr>
            <sz val="9"/>
            <color indexed="81"/>
            <rFont val="Tahoma"/>
            <family val="2"/>
          </rPr>
          <t xml:space="preserve">
</t>
        </r>
      </text>
    </comment>
    <comment ref="Q6" authorId="1" shapeId="0" xr:uid="{04BB65A7-E677-42C8-BDCA-1A019509C2CF}">
      <text>
        <r>
          <rPr>
            <sz val="8"/>
            <color indexed="81"/>
            <rFont val="Arial"/>
            <family val="2"/>
          </rPr>
          <t>Includes defendants with unknown age</t>
        </r>
        <r>
          <rPr>
            <sz val="9"/>
            <color indexed="81"/>
            <rFont val="Tahoma"/>
            <family val="2"/>
          </rPr>
          <t xml:space="preserve">
</t>
        </r>
      </text>
    </comment>
    <comment ref="Y6" authorId="1" shapeId="0" xr:uid="{CE20D41A-CFCC-4F3D-82EF-1EB6ACFEFFB0}">
      <text>
        <r>
          <rPr>
            <sz val="8"/>
            <color indexed="81"/>
            <rFont val="Arial"/>
            <family val="2"/>
          </rPr>
          <t>Includes defendants with unknown age</t>
        </r>
        <r>
          <rPr>
            <sz val="9"/>
            <color indexed="81"/>
            <rFont val="Tahoma"/>
            <family val="2"/>
          </rPr>
          <t xml:space="preserve">
</t>
        </r>
      </text>
    </comment>
    <comment ref="A22" authorId="0" shapeId="0" xr:uid="{08631BC3-9A18-48A8-94A8-CA0991879088}">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24" authorId="0" shapeId="0" xr:uid="{22D7BCD9-C72B-42AE-A0AD-B1200EE5BF39}">
      <text>
        <r>
          <rPr>
            <sz val="8"/>
            <color indexed="81"/>
            <rFont val="Arial"/>
            <family val="2"/>
          </rPr>
          <t>Includes defendants for whom sex, age and/or principal offence could not be determined.</t>
        </r>
        <r>
          <rPr>
            <sz val="9"/>
            <color indexed="81"/>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CE6C9BCF-B130-4C48-A674-F152CED02979}">
      <text>
        <r>
          <rPr>
            <sz val="8"/>
            <color indexed="81"/>
            <rFont val="Arial"/>
            <family val="2"/>
          </rPr>
          <t xml:space="preserve">Youth defendants are aged between 10 and 17 years.
Due to perturbation, component cells may not add to published totals (see Methodology, Confidentiality section).
Excludes organisations.
</t>
        </r>
      </text>
    </comment>
    <comment ref="J7" authorId="0" shapeId="0" xr:uid="{A1E1673C-CD59-492D-BE36-875384E4EC60}">
      <text>
        <r>
          <rPr>
            <sz val="8"/>
            <color indexed="81"/>
            <rFont val="Arial"/>
            <family val="2"/>
          </rPr>
          <t>not published</t>
        </r>
        <r>
          <rPr>
            <sz val="9"/>
            <color indexed="81"/>
            <rFont val="Tahoma"/>
            <family val="2"/>
          </rPr>
          <t xml:space="preserve">
</t>
        </r>
      </text>
    </comment>
    <comment ref="J8" authorId="0" shapeId="0" xr:uid="{FF0FCBD6-F345-423B-8C0E-D751721309F7}">
      <text>
        <r>
          <rPr>
            <sz val="8"/>
            <color indexed="81"/>
            <rFont val="Arial"/>
            <family val="2"/>
          </rPr>
          <t>not published</t>
        </r>
        <r>
          <rPr>
            <sz val="9"/>
            <color indexed="81"/>
            <rFont val="Tahoma"/>
            <family val="2"/>
          </rPr>
          <t xml:space="preserve">
</t>
        </r>
      </text>
    </comment>
    <comment ref="I16" authorId="0" shapeId="0" xr:uid="{5351B305-5C24-43E4-AB37-BE0A9AABC4FE}">
      <text>
        <r>
          <rPr>
            <sz val="8"/>
            <color indexed="81"/>
            <rFont val="Arial"/>
            <family val="2"/>
          </rPr>
          <t>not published</t>
        </r>
        <r>
          <rPr>
            <sz val="9"/>
            <color indexed="81"/>
            <rFont val="Tahoma"/>
            <family val="2"/>
          </rPr>
          <t xml:space="preserve">
</t>
        </r>
      </text>
    </comment>
    <comment ref="I17" authorId="0" shapeId="0" xr:uid="{EFBE5BC6-DB53-4AB4-967B-5A51949377A6}">
      <text>
        <r>
          <rPr>
            <sz val="8"/>
            <color indexed="81"/>
            <rFont val="Arial"/>
            <family val="2"/>
          </rPr>
          <t>not published</t>
        </r>
        <r>
          <rPr>
            <sz val="9"/>
            <color indexed="81"/>
            <rFont val="Tahoma"/>
            <family val="2"/>
          </rPr>
          <t xml:space="preserve">
</t>
        </r>
      </text>
    </comment>
    <comment ref="A18" authorId="0" shapeId="0" xr:uid="{9E976FDF-E7E2-4D87-98A7-D6E98F2E4EA3}">
      <text>
        <r>
          <rPr>
            <sz val="8"/>
            <color indexed="81"/>
            <rFont val="Arial"/>
            <family val="2"/>
          </rPr>
          <t>Sentence length data for good behaviour bonds are not available for Tasmania.</t>
        </r>
      </text>
    </comment>
    <comment ref="H19" authorId="0" shapeId="0" xr:uid="{72605377-6900-4692-B1ED-40DC7D630621}">
      <text>
        <r>
          <rPr>
            <sz val="8"/>
            <color indexed="81"/>
            <rFont val="Arial"/>
            <family val="2"/>
          </rPr>
          <t>not availabe</t>
        </r>
      </text>
    </comment>
    <comment ref="H20" authorId="0" shapeId="0" xr:uid="{D909733C-D793-4141-B376-D78493F7C512}">
      <text>
        <r>
          <rPr>
            <sz val="8"/>
            <color indexed="81"/>
            <rFont val="Arial"/>
            <family val="2"/>
          </rPr>
          <t>not availabe</t>
        </r>
      </text>
    </comment>
  </commentList>
</comments>
</file>

<file path=xl/sharedStrings.xml><?xml version="1.0" encoding="utf-8"?>
<sst xmlns="http://schemas.openxmlformats.org/spreadsheetml/2006/main" count="543" uniqueCount="175">
  <si>
    <t xml:space="preserve">            Australian Bureau of Statistics</t>
  </si>
  <si>
    <t>Contents</t>
  </si>
  <si>
    <t>Tables</t>
  </si>
  <si>
    <r>
      <t xml:space="preserve">More information available from the </t>
    </r>
    <r>
      <rPr>
        <b/>
        <sz val="12"/>
        <color indexed="12"/>
        <rFont val="Arial"/>
        <family val="2"/>
      </rPr>
      <t>ABS website</t>
    </r>
  </si>
  <si>
    <t>Commentary</t>
  </si>
  <si>
    <t>Methodology</t>
  </si>
  <si>
    <t>Inquiries</t>
  </si>
  <si>
    <t>For further information about these and related statistics, contact the ABS Consultancy Service on 1300 135 070, or email information.consultancy@abs.gov.au. The ABS Privacy Policy outlines how the ABS will handle any personal information that you provide to us.</t>
  </si>
  <si>
    <t>Summary characteristics</t>
  </si>
  <si>
    <t>2012–13</t>
  </si>
  <si>
    <t>2013–14</t>
  </si>
  <si>
    <t>2014–15</t>
  </si>
  <si>
    <t>2015–16</t>
  </si>
  <si>
    <t>2016–17</t>
  </si>
  <si>
    <t>2017–18</t>
  </si>
  <si>
    <t>2018–19</t>
  </si>
  <si>
    <t>2019–20</t>
  </si>
  <si>
    <t>2020–21</t>
  </si>
  <si>
    <t>2021–22</t>
  </si>
  <si>
    <t>Sex</t>
  </si>
  <si>
    <t>Males</t>
  </si>
  <si>
    <t>Females</t>
  </si>
  <si>
    <t>Age</t>
  </si>
  <si>
    <t>Mean (years)</t>
  </si>
  <si>
    <t>Median (years)</t>
  </si>
  <si>
    <t>Principal offence</t>
  </si>
  <si>
    <t>01 Homicide and related offences</t>
  </si>
  <si>
    <t>02 Acts intended to cause injury</t>
  </si>
  <si>
    <t>021 Assault</t>
  </si>
  <si>
    <t>029 Other acts intended to cause injury</t>
  </si>
  <si>
    <t>0291 Stalking</t>
  </si>
  <si>
    <t>03 Sexual assault and related offences</t>
  </si>
  <si>
    <t>031 Sexual assault</t>
  </si>
  <si>
    <t>0311 Aggravated sexual assault</t>
  </si>
  <si>
    <t>0312 Non-aggravated sexual assault</t>
  </si>
  <si>
    <t>032 Non-assaultative sexual offences</t>
  </si>
  <si>
    <t>0321 Non-assaultive sexual offences against a child</t>
  </si>
  <si>
    <t>0322 Child pornography/child abuse material offences</t>
  </si>
  <si>
    <t xml:space="preserve">04 Dangerous/negligent acts </t>
  </si>
  <si>
    <t xml:space="preserve">05 Abduction/harassment </t>
  </si>
  <si>
    <t>053 Harassment and threatening behaviour</t>
  </si>
  <si>
    <t>06 Robbery/extortion</t>
  </si>
  <si>
    <t>07 Unlawful entry with intent</t>
  </si>
  <si>
    <t>08 Theft</t>
  </si>
  <si>
    <t>081 Motor vehicle theft and related offences</t>
  </si>
  <si>
    <t>082 Theft (except motor vehicles)</t>
  </si>
  <si>
    <t>09 Fraud/deception</t>
  </si>
  <si>
    <t>091 Obtain benefit by deception</t>
  </si>
  <si>
    <t>10 Illicit drug offences</t>
  </si>
  <si>
    <t>102 Deal or traffic in illicit drugs</t>
  </si>
  <si>
    <t>103 Manufacture or cultivate illicit drugs</t>
  </si>
  <si>
    <t>104 Possess and/or use illicit drugs</t>
  </si>
  <si>
    <t>109 Other illicit drug offences</t>
  </si>
  <si>
    <t>11 Weapons/explosives</t>
  </si>
  <si>
    <t>12 Property damage and environmental pollution</t>
  </si>
  <si>
    <t>13 Public order offences</t>
  </si>
  <si>
    <t>132 Regulated public order offences</t>
  </si>
  <si>
    <t>14 Traffic and vehicle regulatory offences</t>
  </si>
  <si>
    <t>141 Driver licence offences</t>
  </si>
  <si>
    <t>142 Vehicle registration and roadworthiness offences</t>
  </si>
  <si>
    <t>143 Regulatory driving offences</t>
  </si>
  <si>
    <t>1431 Exceed the prescribed content of alcohol or other substance limit</t>
  </si>
  <si>
    <t>1432 Exceed legal speed limit</t>
  </si>
  <si>
    <t>15 Offences against justice</t>
  </si>
  <si>
    <t>153 Breach of violence and non-violence orders</t>
  </si>
  <si>
    <t>154 Offences against government operations</t>
  </si>
  <si>
    <t>156 Offences against justice procedures</t>
  </si>
  <si>
    <t>16 Miscellaneous offences</t>
  </si>
  <si>
    <t>Total finalised (excluding transfer to other court levels)</t>
  </si>
  <si>
    <t xml:space="preserve">Duration </t>
  </si>
  <si>
    <t>Mean (weeks)</t>
  </si>
  <si>
    <t>Median (weeks)</t>
  </si>
  <si>
    <t>Method of finalisation</t>
  </si>
  <si>
    <t>Adjudicated outcomes</t>
  </si>
  <si>
    <t>Acquitted</t>
  </si>
  <si>
    <t>Guilty outcome</t>
  </si>
  <si>
    <t xml:space="preserve">   Guilty plea by defendant</t>
  </si>
  <si>
    <t xml:space="preserve">   Guilty finding by court</t>
  </si>
  <si>
    <t xml:space="preserve">   Guilty ex-parte</t>
  </si>
  <si>
    <t>Transfer to other court levels</t>
  </si>
  <si>
    <t>Withdrawn by prosecution</t>
  </si>
  <si>
    <t>Total finalised</t>
  </si>
  <si>
    <t>Duration</t>
  </si>
  <si>
    <t>10 years</t>
  </si>
  <si>
    <t>11 years</t>
  </si>
  <si>
    <t>12 years</t>
  </si>
  <si>
    <t>13 years</t>
  </si>
  <si>
    <t>14 years</t>
  </si>
  <si>
    <t>15 years</t>
  </si>
  <si>
    <t>16 years</t>
  </si>
  <si>
    <t>17 years</t>
  </si>
  <si>
    <t>NSW</t>
  </si>
  <si>
    <t>Vic.</t>
  </si>
  <si>
    <t>Qld</t>
  </si>
  <si>
    <t>SA</t>
  </si>
  <si>
    <t>WA</t>
  </si>
  <si>
    <t>Tas.</t>
  </si>
  <si>
    <t>NT</t>
  </si>
  <si>
    <t>ACT</t>
  </si>
  <si>
    <t>Aust.</t>
  </si>
  <si>
    <t>Total</t>
  </si>
  <si>
    <t>New South Wales</t>
  </si>
  <si>
    <t>Aboriginal and Torres Strait Islander</t>
  </si>
  <si>
    <t>Non-Indigenous</t>
  </si>
  <si>
    <t>Not stated</t>
  </si>
  <si>
    <t>Queensland</t>
  </si>
  <si>
    <t>South Australia</t>
  </si>
  <si>
    <t>Tasmania</t>
  </si>
  <si>
    <t>Northern Territory</t>
  </si>
  <si>
    <t>Australian Capital Territory</t>
  </si>
  <si>
    <t>Fines</t>
  </si>
  <si>
    <t xml:space="preserve">Total </t>
  </si>
  <si>
    <t>2022–23</t>
  </si>
  <si>
    <t>2021-22</t>
  </si>
  <si>
    <t>45130DO014_202223 Criminal Courts, Australia, 2022–23</t>
  </si>
  <si>
    <t>Criminal Courts, Australia, 2022–23</t>
  </si>
  <si>
    <t>© Commonwealth of Australia 2024</t>
  </si>
  <si>
    <t>Principal sentence</t>
  </si>
  <si>
    <t>Indigenous status</t>
  </si>
  <si>
    <t>Intensive penalty in the community</t>
  </si>
  <si>
    <t>Community service / work</t>
  </si>
  <si>
    <t>Moderate penalty in the community</t>
  </si>
  <si>
    <t>Good behaviour (incl. bonds)</t>
  </si>
  <si>
    <t>Nominal and other penalties</t>
  </si>
  <si>
    <t>Total guilty outcome</t>
  </si>
  <si>
    <t>Non-Indigenous/Not stated</t>
  </si>
  <si>
    <t>2010–11</t>
  </si>
  <si>
    <t>2011–12</t>
  </si>
  <si>
    <t>Table 76 Youth defendants with a guilty outcome, Principal offence by principal sentence, 2021–22 to 2022–23</t>
  </si>
  <si>
    <t>Juvenile detention</t>
  </si>
  <si>
    <t>0132 Driving causing death</t>
  </si>
  <si>
    <t>131 Disorderly conduct</t>
  </si>
  <si>
    <t>Total Custody in a correctional institution</t>
  </si>
  <si>
    <t>Total Intensive penalty in the community</t>
  </si>
  <si>
    <t xml:space="preserve">Fully suspended juvenile sentence </t>
  </si>
  <si>
    <t>Total Moderate penalty in the community</t>
  </si>
  <si>
    <t>Referral to conference</t>
  </si>
  <si>
    <t>Total Nominal and other penalties</t>
  </si>
  <si>
    <t>2022-23</t>
  </si>
  <si>
    <t xml:space="preserve"> Moderate penalty in the community</t>
  </si>
  <si>
    <t>Table 73 Youth defendants finalised, Summary characteristics, 2010–11 to 2022–23</t>
  </si>
  <si>
    <t>0611 Aggravated robbery</t>
  </si>
  <si>
    <t>0612 Non-aggravated robbery</t>
  </si>
  <si>
    <t>061 Robbery</t>
  </si>
  <si>
    <t>0823 Theft from retail premises</t>
  </si>
  <si>
    <t xml:space="preserve">121 Property damage </t>
  </si>
  <si>
    <t>Transfer to non - court agencies</t>
  </si>
  <si>
    <t>10-11 years</t>
  </si>
  <si>
    <t>Table 77 Youth defendants with a guilty outcome, Sex and age by principal sentence, 2022–23</t>
  </si>
  <si>
    <t>Fully suspended juvenile sentence</t>
  </si>
  <si>
    <t xml:space="preserve">Males </t>
  </si>
  <si>
    <t>Persons</t>
  </si>
  <si>
    <t>Released at 11:30 am (Canberra time) Fri 15 March 2024</t>
  </si>
  <si>
    <t>Youth defendants with a guilty outcome, Sex and age by principal sentence, 2022–23</t>
  </si>
  <si>
    <t>Youth defendants with a guilty outcome, Principal offence by principal sentence, 2022–23</t>
  </si>
  <si>
    <t>Table 76 Youth defendants with a guilty outcome, Principal offence by principal sentence, 2022–23</t>
  </si>
  <si>
    <t>153 Breach of violence and non-violence restraining orders</t>
  </si>
  <si>
    <t>133 Offensive conduct</t>
  </si>
  <si>
    <t>Table 74 Youth defendants finalised, Summary characteristics, States and territories, 2022–23</t>
  </si>
  <si>
    <t>Youth defendants finalised, Summary characteristics, 2010–11 to 2022–23</t>
  </si>
  <si>
    <t>Youth defendants finalised, Summary characteristics, States and territories, 2022–23</t>
  </si>
  <si>
    <t>Table 80 Youth defendants with a guilty outcome, Selected principal sentence by mean and median sentence length (months), 2022–23</t>
  </si>
  <si>
    <t>Table 75 Youth defendants finalised (excluding transfers), Sex and age by principal offence, 2022–23</t>
  </si>
  <si>
    <t>Youth defendants finalised (excluding transfers), Sex and age by principal offence, 2022–23</t>
  </si>
  <si>
    <t>Youth defendants finalised (excluding transfers and traffic offences),  Indigenous status by selected states and territories, 2012–13 to 2022–23</t>
  </si>
  <si>
    <t>Youth defendants with a guilty outcome, Selected principal sentence by mean and median sentence length (months), 2022–23</t>
  </si>
  <si>
    <t>Table 78 Youth defendants finalised (excluding transfers and traffic offences), Indigenous status by selected states and territories, 2012–13 to 2022–23</t>
  </si>
  <si>
    <t>083 Receive or handle proceeds of crime</t>
  </si>
  <si>
    <r>
      <t>10</t>
    </r>
    <r>
      <rPr>
        <b/>
        <sz val="8"/>
        <color theme="1"/>
        <rFont val="Calibri"/>
        <family val="2"/>
      </rPr>
      <t>–</t>
    </r>
    <r>
      <rPr>
        <b/>
        <sz val="8"/>
        <color theme="1"/>
        <rFont val="Arial"/>
        <family val="2"/>
      </rPr>
      <t>11 years</t>
    </r>
  </si>
  <si>
    <t>Table 79 Youth defendants with a guilty outcome, Sex and age by principal offence, 2022–23</t>
  </si>
  <si>
    <t>Youth defendants with a guilty outcome, Sex and age by principal offence, 2022–23</t>
  </si>
  <si>
    <t>Mean (months)</t>
  </si>
  <si>
    <t>Median (months)</t>
  </si>
  <si>
    <t>Selected Principal Sentence</t>
  </si>
  <si>
    <t>Defendants (no.)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</si>
</sst>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0.0"/>
    <numFmt numFmtId="166" formatCode="_-* #,##0_-;\-* #,##0_-;_-* &quot;-&quot;??_-;_-@_-"/>
  </numFmts>
  <fonts count="39" x14ac:knownFonts="1">
    <font>
      <sz val="11"/>
      <color theme="1"/>
      <name val="Calibri"/>
      <family val="2"/>
      <scheme val="minor"/>
    </font>
    <font>
      <sz val="11"/>
      <color theme="1"/>
      <name val="Calibri"/>
      <family val="2"/>
      <scheme val="minor"/>
    </font>
    <font>
      <sz val="8"/>
      <name val="Arial"/>
      <family val="2"/>
    </font>
    <font>
      <sz val="10"/>
      <name val="Arial"/>
      <family val="2"/>
    </font>
    <font>
      <sz val="11"/>
      <name val="Calibri"/>
      <family val="2"/>
      <scheme val="minor"/>
    </font>
    <font>
      <sz val="8"/>
      <color theme="1"/>
      <name val="Arial"/>
      <family val="2"/>
    </font>
    <font>
      <sz val="11"/>
      <color theme="1"/>
      <name val="Arial"/>
      <family val="2"/>
    </font>
    <font>
      <u/>
      <sz val="11"/>
      <color theme="10"/>
      <name val="Calibri"/>
      <family val="2"/>
      <scheme val="minor"/>
    </font>
    <font>
      <b/>
      <sz val="28"/>
      <name val="Calibri"/>
      <family val="2"/>
      <scheme val="minor"/>
    </font>
    <font>
      <b/>
      <sz val="12"/>
      <name val="Arial"/>
      <family val="2"/>
    </font>
    <font>
      <sz val="10"/>
      <color rgb="FF000000"/>
      <name val="Arial"/>
      <family val="2"/>
    </font>
    <font>
      <b/>
      <sz val="12"/>
      <color rgb="FF000000"/>
      <name val="Arial"/>
      <family val="2"/>
    </font>
    <font>
      <b/>
      <sz val="8"/>
      <color rgb="FF000000"/>
      <name val="Arial"/>
      <family val="2"/>
    </font>
    <font>
      <u/>
      <sz val="8"/>
      <color theme="10"/>
      <name val="Arial"/>
      <family val="2"/>
    </font>
    <font>
      <sz val="8"/>
      <color rgb="FF000000"/>
      <name val="Arial"/>
      <family val="2"/>
    </font>
    <font>
      <b/>
      <sz val="12"/>
      <color indexed="12"/>
      <name val="Arial"/>
      <family val="2"/>
    </font>
    <font>
      <b/>
      <sz val="10"/>
      <name val="Arial"/>
      <family val="2"/>
    </font>
    <font>
      <sz val="10"/>
      <color theme="1"/>
      <name val="Arial"/>
      <family val="2"/>
    </font>
    <font>
      <sz val="8"/>
      <color indexed="12"/>
      <name val="Arial"/>
      <family val="2"/>
    </font>
    <font>
      <sz val="8"/>
      <color indexed="81"/>
      <name val="Arial"/>
      <family val="2"/>
    </font>
    <font>
      <b/>
      <sz val="8"/>
      <name val="Arial"/>
      <family val="2"/>
    </font>
    <font>
      <b/>
      <sz val="8"/>
      <color theme="1"/>
      <name val="Arial"/>
      <family val="2"/>
    </font>
    <font>
      <b/>
      <sz val="11"/>
      <name val="Calibri"/>
      <family val="2"/>
      <scheme val="minor"/>
    </font>
    <font>
      <sz val="9"/>
      <color indexed="81"/>
      <name val="Tahoma"/>
      <family val="2"/>
    </font>
    <font>
      <b/>
      <sz val="9"/>
      <color indexed="81"/>
      <name val="Tahoma"/>
      <family val="2"/>
    </font>
    <font>
      <b/>
      <sz val="11"/>
      <color theme="1"/>
      <name val="Calibri"/>
      <family val="2"/>
      <scheme val="minor"/>
    </font>
    <font>
      <b/>
      <sz val="10"/>
      <color theme="1"/>
      <name val="Arial"/>
      <family val="2"/>
    </font>
    <font>
      <b/>
      <sz val="10"/>
      <color rgb="FF000000"/>
      <name val="Arial"/>
      <family val="2"/>
    </font>
    <font>
      <sz val="8"/>
      <name val="Calibri"/>
      <family val="2"/>
      <scheme val="minor"/>
    </font>
    <font>
      <sz val="12"/>
      <color theme="1"/>
      <name val="Arial"/>
      <family val="2"/>
    </font>
    <font>
      <i/>
      <sz val="8"/>
      <name val="Arial"/>
      <family val="2"/>
    </font>
    <font>
      <sz val="11"/>
      <color rgb="FFFF0000"/>
      <name val="Arial"/>
      <family val="2"/>
    </font>
    <font>
      <i/>
      <sz val="8"/>
      <color theme="1"/>
      <name val="Arial"/>
      <family val="2"/>
    </font>
    <font>
      <sz val="11"/>
      <color rgb="FFFF0000"/>
      <name val="Calibri"/>
      <family val="2"/>
      <scheme val="minor"/>
    </font>
    <font>
      <sz val="8"/>
      <color rgb="FFFF0000"/>
      <name val="Arial"/>
      <family val="2"/>
    </font>
    <font>
      <sz val="11"/>
      <name val="Arial"/>
      <family val="2"/>
    </font>
    <font>
      <sz val="8"/>
      <color rgb="FF00B0F0"/>
      <name val="Arial"/>
      <family val="2"/>
    </font>
    <font>
      <b/>
      <sz val="8"/>
      <color rgb="FFFF0000"/>
      <name val="Arial"/>
      <family val="2"/>
    </font>
    <font>
      <b/>
      <sz val="8"/>
      <color theme="1"/>
      <name val="Calibri"/>
      <family val="2"/>
    </font>
  </fonts>
  <fills count="6">
    <fill>
      <patternFill patternType="none"/>
    </fill>
    <fill>
      <patternFill patternType="gray125"/>
    </fill>
    <fill>
      <patternFill patternType="solid">
        <fgColor rgb="FFE6E6E6"/>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9" tint="0.59999389629810485"/>
        <bgColor indexed="64"/>
      </patternFill>
    </fill>
  </fills>
  <borders count="8">
    <border>
      <left/>
      <right/>
      <top/>
      <bottom/>
      <diagonal/>
    </border>
    <border>
      <left/>
      <right/>
      <top/>
      <bottom style="thin">
        <color indexed="64"/>
      </bottom>
      <diagonal/>
    </border>
    <border>
      <left/>
      <right/>
      <top style="thin">
        <color indexed="64"/>
      </top>
      <bottom style="thin">
        <color indexed="64"/>
      </bottom>
      <diagonal/>
    </border>
    <border>
      <left/>
      <right/>
      <top/>
      <bottom style="thin">
        <color indexed="8"/>
      </bottom>
      <diagonal/>
    </border>
    <border>
      <left/>
      <right style="thin">
        <color indexed="64"/>
      </right>
      <top style="thin">
        <color indexed="64"/>
      </top>
      <bottom style="thin">
        <color indexed="64"/>
      </bottom>
      <diagonal/>
    </border>
    <border>
      <left/>
      <right style="thin">
        <color indexed="64"/>
      </right>
      <top/>
      <bottom/>
      <diagonal/>
    </border>
    <border>
      <left/>
      <right/>
      <top style="thin">
        <color auto="1"/>
      </top>
      <bottom style="thin">
        <color auto="1"/>
      </bottom>
      <diagonal/>
    </border>
    <border>
      <left style="thin">
        <color auto="1"/>
      </left>
      <right/>
      <top style="thin">
        <color auto="1"/>
      </top>
      <bottom style="thin">
        <color auto="1"/>
      </bottom>
      <diagonal/>
    </border>
  </borders>
  <cellStyleXfs count="8">
    <xf numFmtId="0" fontId="0" fillId="0" borderId="0"/>
    <xf numFmtId="0" fontId="3" fillId="0" borderId="0"/>
    <xf numFmtId="0" fontId="1" fillId="0" borderId="0"/>
    <xf numFmtId="0" fontId="2" fillId="0" borderId="0">
      <alignment horizontal="right"/>
    </xf>
    <xf numFmtId="0" fontId="6" fillId="0" borderId="0"/>
    <xf numFmtId="0" fontId="7" fillId="0" borderId="0" applyNumberFormat="0" applyFill="0" applyBorder="0" applyAlignment="0" applyProtection="0"/>
    <xf numFmtId="0" fontId="1" fillId="0" borderId="0"/>
    <xf numFmtId="43" fontId="1" fillId="0" borderId="0" applyFont="0" applyFill="0" applyBorder="0" applyAlignment="0" applyProtection="0"/>
  </cellStyleXfs>
  <cellXfs count="155">
    <xf numFmtId="0" fontId="0" fillId="0" borderId="0" xfId="0"/>
    <xf numFmtId="0" fontId="5" fillId="0" borderId="0" xfId="0" applyFont="1"/>
    <xf numFmtId="0" fontId="4" fillId="0" borderId="0" xfId="0" applyFont="1"/>
    <xf numFmtId="0" fontId="9" fillId="0" borderId="0" xfId="0" applyFont="1" applyAlignment="1">
      <alignment horizontal="left"/>
    </xf>
    <xf numFmtId="0" fontId="10" fillId="0" borderId="0" xfId="0" applyFont="1" applyAlignment="1">
      <alignment horizontal="left"/>
    </xf>
    <xf numFmtId="0" fontId="11" fillId="0" borderId="0" xfId="0" applyFont="1" applyAlignment="1">
      <alignment horizontal="left"/>
    </xf>
    <xf numFmtId="0" fontId="12" fillId="0" borderId="0" xfId="0" applyFont="1" applyAlignment="1">
      <alignment horizontal="left"/>
    </xf>
    <xf numFmtId="0" fontId="13" fillId="0" borderId="0" xfId="5" applyFont="1" applyFill="1" applyAlignment="1">
      <alignment horizontal="right"/>
    </xf>
    <xf numFmtId="0" fontId="14" fillId="0" borderId="0" xfId="0" applyFont="1" applyAlignment="1">
      <alignment horizontal="left"/>
    </xf>
    <xf numFmtId="0" fontId="6" fillId="0" borderId="0" xfId="0" applyFont="1"/>
    <xf numFmtId="0" fontId="9" fillId="0" borderId="0" xfId="0" applyFont="1"/>
    <xf numFmtId="0" fontId="17" fillId="0" borderId="0" xfId="0" applyFont="1" applyAlignment="1">
      <alignment wrapText="1"/>
    </xf>
    <xf numFmtId="0" fontId="17" fillId="0" borderId="0" xfId="0" applyFont="1"/>
    <xf numFmtId="0" fontId="5" fillId="0" borderId="0" xfId="0" applyFont="1" applyAlignment="1">
      <alignment horizontal="left" wrapText="1"/>
    </xf>
    <xf numFmtId="0" fontId="18" fillId="0" borderId="0" xfId="0" applyFont="1" applyAlignment="1">
      <alignment horizontal="left"/>
    </xf>
    <xf numFmtId="0" fontId="5" fillId="0" borderId="0" xfId="0" applyFont="1" applyAlignment="1">
      <alignment horizontal="left"/>
    </xf>
    <xf numFmtId="0" fontId="2" fillId="0" borderId="1" xfId="1" applyFont="1" applyBorder="1" applyAlignment="1">
      <alignment horizontal="left" wrapText="1"/>
    </xf>
    <xf numFmtId="0" fontId="20" fillId="0" borderId="1" xfId="1" applyFont="1" applyBorder="1" applyAlignment="1">
      <alignment horizontal="right" wrapText="1"/>
    </xf>
    <xf numFmtId="0" fontId="20" fillId="0" borderId="0" xfId="0" applyFont="1" applyAlignment="1">
      <alignment horizontal="right" wrapText="1"/>
    </xf>
    <xf numFmtId="0" fontId="2" fillId="0" borderId="0" xfId="2" applyFont="1"/>
    <xf numFmtId="0" fontId="2" fillId="0" borderId="0" xfId="1" applyFont="1" applyAlignment="1">
      <alignment horizontal="right"/>
    </xf>
    <xf numFmtId="0" fontId="2" fillId="0" borderId="0" xfId="2" applyFont="1" applyAlignment="1">
      <alignment horizontal="left" indent="1"/>
    </xf>
    <xf numFmtId="3" fontId="2" fillId="0" borderId="0" xfId="2" applyNumberFormat="1" applyFont="1" applyAlignment="1">
      <alignment horizontal="right"/>
    </xf>
    <xf numFmtId="3" fontId="2" fillId="0" borderId="0" xfId="0" applyNumberFormat="1" applyFont="1"/>
    <xf numFmtId="3" fontId="4" fillId="0" borderId="0" xfId="0" applyNumberFormat="1" applyFont="1"/>
    <xf numFmtId="0" fontId="2" fillId="0" borderId="0" xfId="0" applyFont="1"/>
    <xf numFmtId="0" fontId="2" fillId="0" borderId="0" xfId="1" applyFont="1" applyAlignment="1">
      <alignment horizontal="left" indent="1"/>
    </xf>
    <xf numFmtId="164" fontId="5" fillId="0" borderId="0" xfId="0" applyNumberFormat="1" applyFont="1"/>
    <xf numFmtId="164" fontId="2" fillId="0" borderId="0" xfId="3" applyNumberFormat="1">
      <alignment horizontal="right"/>
    </xf>
    <xf numFmtId="165" fontId="2" fillId="0" borderId="0" xfId="0" applyNumberFormat="1" applyFont="1"/>
    <xf numFmtId="1" fontId="2" fillId="0" borderId="0" xfId="3" applyNumberFormat="1">
      <alignment horizontal="right"/>
    </xf>
    <xf numFmtId="3" fontId="2" fillId="0" borderId="0" xfId="0" applyNumberFormat="1" applyFont="1" applyAlignment="1">
      <alignment horizontal="right"/>
    </xf>
    <xf numFmtId="0" fontId="2" fillId="0" borderId="0" xfId="1" applyFont="1" applyAlignment="1">
      <alignment horizontal="left" indent="2"/>
    </xf>
    <xf numFmtId="0" fontId="2" fillId="0" borderId="0" xfId="1" applyFont="1" applyAlignment="1">
      <alignment horizontal="left" indent="3"/>
    </xf>
    <xf numFmtId="0" fontId="2" fillId="0" borderId="0" xfId="2" applyFont="1" applyAlignment="1">
      <alignment horizontal="left" indent="2"/>
    </xf>
    <xf numFmtId="3" fontId="5" fillId="0" borderId="0" xfId="0" applyNumberFormat="1" applyFont="1"/>
    <xf numFmtId="0" fontId="2" fillId="0" borderId="0" xfId="4" applyFont="1" applyAlignment="1">
      <alignment horizontal="left" indent="1"/>
    </xf>
    <xf numFmtId="0" fontId="20" fillId="0" borderId="0" xfId="2" applyFont="1"/>
    <xf numFmtId="3" fontId="20" fillId="0" borderId="0" xfId="2" applyNumberFormat="1" applyFont="1" applyAlignment="1">
      <alignment horizontal="right"/>
    </xf>
    <xf numFmtId="3" fontId="20" fillId="0" borderId="0" xfId="0" applyNumberFormat="1" applyFont="1"/>
    <xf numFmtId="3" fontId="21" fillId="0" borderId="0" xfId="0" applyNumberFormat="1" applyFont="1"/>
    <xf numFmtId="165" fontId="22" fillId="0" borderId="0" xfId="0" applyNumberFormat="1" applyFont="1"/>
    <xf numFmtId="0" fontId="2" fillId="0" borderId="0" xfId="0" applyFont="1" applyAlignment="1">
      <alignment horizontal="right"/>
    </xf>
    <xf numFmtId="165" fontId="4" fillId="0" borderId="0" xfId="0" applyNumberFormat="1" applyFont="1"/>
    <xf numFmtId="164" fontId="2" fillId="0" borderId="0" xfId="0" applyNumberFormat="1" applyFont="1"/>
    <xf numFmtId="164" fontId="2" fillId="0" borderId="0" xfId="2" applyNumberFormat="1" applyFont="1" applyAlignment="1">
      <alignment horizontal="right"/>
    </xf>
    <xf numFmtId="3" fontId="2" fillId="0" borderId="0" xfId="1" applyNumberFormat="1" applyFont="1" applyAlignment="1">
      <alignment horizontal="right"/>
    </xf>
    <xf numFmtId="166" fontId="5" fillId="0" borderId="0" xfId="7" applyNumberFormat="1" applyFont="1" applyFill="1" applyBorder="1" applyAlignment="1">
      <alignment horizontal="left" indent="2"/>
    </xf>
    <xf numFmtId="0" fontId="2" fillId="0" borderId="0" xfId="2" applyFont="1" applyAlignment="1">
      <alignment horizontal="left"/>
    </xf>
    <xf numFmtId="3" fontId="2" fillId="0" borderId="0" xfId="1" applyNumberFormat="1" applyFont="1"/>
    <xf numFmtId="3" fontId="2" fillId="0" borderId="0" xfId="2" applyNumberFormat="1" applyFont="1"/>
    <xf numFmtId="3" fontId="20" fillId="0" borderId="0" xfId="2" applyNumberFormat="1" applyFont="1"/>
    <xf numFmtId="164" fontId="2" fillId="0" borderId="0" xfId="2" applyNumberFormat="1" applyFont="1"/>
    <xf numFmtId="0" fontId="2" fillId="0" borderId="0" xfId="1" applyFont="1"/>
    <xf numFmtId="0" fontId="2" fillId="0" borderId="0" xfId="1" applyFont="1" applyAlignment="1">
      <alignment horizontal="left" wrapText="1"/>
    </xf>
    <xf numFmtId="0" fontId="20" fillId="0" borderId="3" xfId="1" applyFont="1" applyBorder="1" applyAlignment="1">
      <alignment horizontal="right" wrapText="1"/>
    </xf>
    <xf numFmtId="0" fontId="5" fillId="0" borderId="0" xfId="2" applyFont="1"/>
    <xf numFmtId="0" fontId="5" fillId="0" borderId="0" xfId="2" applyFont="1" applyAlignment="1">
      <alignment horizontal="left" indent="1"/>
    </xf>
    <xf numFmtId="3" fontId="5" fillId="0" borderId="0" xfId="2" applyNumberFormat="1" applyFont="1" applyAlignment="1">
      <alignment horizontal="right"/>
    </xf>
    <xf numFmtId="0" fontId="5" fillId="0" borderId="0" xfId="2" applyFont="1" applyAlignment="1">
      <alignment horizontal="left"/>
    </xf>
    <xf numFmtId="0" fontId="5" fillId="0" borderId="0" xfId="2" applyFont="1" applyAlignment="1">
      <alignment horizontal="left" indent="2"/>
    </xf>
    <xf numFmtId="3" fontId="21" fillId="0" borderId="0" xfId="2" applyNumberFormat="1" applyFont="1" applyAlignment="1">
      <alignment horizontal="right"/>
    </xf>
    <xf numFmtId="0" fontId="20" fillId="0" borderId="0" xfId="1" applyFont="1" applyAlignment="1">
      <alignment horizontal="right" wrapText="1"/>
    </xf>
    <xf numFmtId="0" fontId="20" fillId="0" borderId="0" xfId="1" applyFont="1"/>
    <xf numFmtId="0" fontId="26" fillId="0" borderId="0" xfId="0" applyFont="1"/>
    <xf numFmtId="0" fontId="25" fillId="0" borderId="0" xfId="0" applyFont="1"/>
    <xf numFmtId="0" fontId="20" fillId="0" borderId="5" xfId="2" applyFont="1" applyBorder="1"/>
    <xf numFmtId="0" fontId="21" fillId="0" borderId="0" xfId="0" applyFont="1"/>
    <xf numFmtId="0" fontId="5" fillId="0" borderId="1" xfId="0" applyFont="1" applyBorder="1"/>
    <xf numFmtId="0" fontId="20" fillId="0" borderId="0" xfId="1" applyFont="1" applyAlignment="1">
      <alignment wrapText="1"/>
    </xf>
    <xf numFmtId="3" fontId="20" fillId="0" borderId="0" xfId="1" applyNumberFormat="1" applyFont="1" applyAlignment="1">
      <alignment wrapText="1"/>
    </xf>
    <xf numFmtId="0" fontId="27" fillId="0" borderId="0" xfId="0" applyFont="1" applyAlignment="1">
      <alignment horizontal="left"/>
    </xf>
    <xf numFmtId="3" fontId="20" fillId="0" borderId="0" xfId="1" applyNumberFormat="1" applyFont="1" applyAlignment="1">
      <alignment horizontal="right" wrapText="1"/>
    </xf>
    <xf numFmtId="0" fontId="0" fillId="0" borderId="6" xfId="0" applyBorder="1"/>
    <xf numFmtId="0" fontId="29" fillId="0" borderId="0" xfId="0" applyFont="1"/>
    <xf numFmtId="0" fontId="21" fillId="0" borderId="1" xfId="0" applyFont="1" applyBorder="1" applyAlignment="1">
      <alignment horizontal="right"/>
    </xf>
    <xf numFmtId="0" fontId="21" fillId="0" borderId="0" xfId="0" applyFont="1" applyAlignment="1">
      <alignment horizontal="right"/>
    </xf>
    <xf numFmtId="0" fontId="2" fillId="0" borderId="0" xfId="1" applyFont="1" applyAlignment="1">
      <alignment horizontal="left"/>
    </xf>
    <xf numFmtId="0" fontId="20" fillId="0" borderId="0" xfId="1" applyFont="1" applyAlignment="1">
      <alignment horizontal="left"/>
    </xf>
    <xf numFmtId="0" fontId="0" fillId="5" borderId="0" xfId="0" applyFill="1"/>
    <xf numFmtId="3" fontId="5" fillId="5" borderId="0" xfId="0" applyNumberFormat="1" applyFont="1" applyFill="1"/>
    <xf numFmtId="0" fontId="31" fillId="0" borderId="0" xfId="0" applyFont="1"/>
    <xf numFmtId="0" fontId="9" fillId="5" borderId="0" xfId="0" applyFont="1" applyFill="1" applyAlignment="1">
      <alignment horizontal="left"/>
    </xf>
    <xf numFmtId="0" fontId="10" fillId="5" borderId="0" xfId="0" applyFont="1" applyFill="1" applyAlignment="1">
      <alignment horizontal="left"/>
    </xf>
    <xf numFmtId="0" fontId="27" fillId="5" borderId="0" xfId="0" applyFont="1" applyFill="1" applyAlignment="1">
      <alignment horizontal="left"/>
    </xf>
    <xf numFmtId="0" fontId="5" fillId="5" borderId="0" xfId="2" applyFont="1" applyFill="1" applyAlignment="1">
      <alignment horizontal="left"/>
    </xf>
    <xf numFmtId="0" fontId="2" fillId="5" borderId="0" xfId="2" applyFont="1" applyFill="1" applyAlignment="1">
      <alignment horizontal="left"/>
    </xf>
    <xf numFmtId="0" fontId="2" fillId="5" borderId="0" xfId="4" applyFont="1" applyFill="1" applyAlignment="1">
      <alignment horizontal="left"/>
    </xf>
    <xf numFmtId="0" fontId="20" fillId="5" borderId="0" xfId="2" applyFont="1" applyFill="1" applyAlignment="1">
      <alignment horizontal="left"/>
    </xf>
    <xf numFmtId="0" fontId="18" fillId="5" borderId="0" xfId="0" applyFont="1" applyFill="1" applyAlignment="1">
      <alignment horizontal="left"/>
    </xf>
    <xf numFmtId="0" fontId="21" fillId="5" borderId="0" xfId="0" applyFont="1" applyFill="1"/>
    <xf numFmtId="0" fontId="6" fillId="5" borderId="0" xfId="0" applyFont="1" applyFill="1"/>
    <xf numFmtId="0" fontId="20" fillId="5" borderId="0" xfId="1" applyFont="1" applyFill="1" applyAlignment="1">
      <alignment horizontal="right" wrapText="1"/>
    </xf>
    <xf numFmtId="3" fontId="21" fillId="5" borderId="0" xfId="0" applyNumberFormat="1" applyFont="1" applyFill="1"/>
    <xf numFmtId="0" fontId="12" fillId="5" borderId="0" xfId="0" applyFont="1" applyFill="1" applyAlignment="1">
      <alignment horizontal="right" wrapText="1"/>
    </xf>
    <xf numFmtId="0" fontId="5" fillId="5" borderId="6" xfId="0" applyFont="1" applyFill="1" applyBorder="1"/>
    <xf numFmtId="0" fontId="5" fillId="0" borderId="4" xfId="0" applyFont="1" applyBorder="1"/>
    <xf numFmtId="0" fontId="2" fillId="0" borderId="5" xfId="2" applyFont="1" applyBorder="1" applyAlignment="1">
      <alignment horizontal="left" indent="1"/>
    </xf>
    <xf numFmtId="0" fontId="30" fillId="5" borderId="5" xfId="2" applyFont="1" applyFill="1" applyBorder="1" applyAlignment="1">
      <alignment horizontal="left" indent="3"/>
    </xf>
    <xf numFmtId="0" fontId="2" fillId="0" borderId="5" xfId="1" applyFont="1" applyBorder="1" applyAlignment="1">
      <alignment horizontal="left" indent="2"/>
    </xf>
    <xf numFmtId="0" fontId="2" fillId="4" borderId="5" xfId="1" applyFont="1" applyFill="1" applyBorder="1" applyAlignment="1">
      <alignment horizontal="left" indent="2"/>
    </xf>
    <xf numFmtId="0" fontId="2" fillId="0" borderId="5" xfId="1" applyFont="1" applyBorder="1" applyAlignment="1">
      <alignment horizontal="left" indent="3"/>
    </xf>
    <xf numFmtId="0" fontId="2" fillId="0" borderId="5" xfId="2" applyFont="1" applyBorder="1" applyAlignment="1">
      <alignment horizontal="left" indent="2"/>
    </xf>
    <xf numFmtId="0" fontId="2" fillId="4" borderId="5" xfId="1" applyFont="1" applyFill="1" applyBorder="1" applyAlignment="1">
      <alignment horizontal="left" indent="3"/>
    </xf>
    <xf numFmtId="0" fontId="2" fillId="3" borderId="5" xfId="2" applyFont="1" applyFill="1" applyBorder="1" applyAlignment="1">
      <alignment horizontal="left" indent="2"/>
    </xf>
    <xf numFmtId="0" fontId="2" fillId="0" borderId="5" xfId="4" applyFont="1" applyBorder="1" applyAlignment="1">
      <alignment horizontal="left" indent="1"/>
    </xf>
    <xf numFmtId="0" fontId="2" fillId="3" borderId="5" xfId="1" applyFont="1" applyFill="1" applyBorder="1" applyAlignment="1">
      <alignment horizontal="left" indent="2"/>
    </xf>
    <xf numFmtId="0" fontId="32" fillId="0" borderId="0" xfId="0" applyFont="1" applyAlignment="1">
      <alignment horizontal="left" indent="1"/>
    </xf>
    <xf numFmtId="165" fontId="35" fillId="0" borderId="0" xfId="0" applyNumberFormat="1" applyFont="1"/>
    <xf numFmtId="0" fontId="35" fillId="0" borderId="0" xfId="0" applyFont="1"/>
    <xf numFmtId="0" fontId="34" fillId="0" borderId="0" xfId="0" applyFont="1"/>
    <xf numFmtId="0" fontId="36" fillId="0" borderId="0" xfId="0" applyFont="1"/>
    <xf numFmtId="0" fontId="5" fillId="0" borderId="0" xfId="0" applyFont="1" applyAlignment="1">
      <alignment horizontal="center"/>
    </xf>
    <xf numFmtId="0" fontId="33" fillId="0" borderId="0" xfId="0" applyFont="1"/>
    <xf numFmtId="0" fontId="21" fillId="0" borderId="0" xfId="0" applyFont="1" applyAlignment="1">
      <alignment horizontal="right" wrapText="1"/>
    </xf>
    <xf numFmtId="0" fontId="2" fillId="0" borderId="0" xfId="4" applyFont="1" applyAlignment="1">
      <alignment horizontal="left" indent="2"/>
    </xf>
    <xf numFmtId="0" fontId="2" fillId="0" borderId="0" xfId="4" applyFont="1" applyAlignment="1">
      <alignment horizontal="left"/>
    </xf>
    <xf numFmtId="0" fontId="20" fillId="0" borderId="0" xfId="2" applyFont="1" applyAlignment="1">
      <alignment horizontal="left"/>
    </xf>
    <xf numFmtId="3" fontId="37" fillId="0" borderId="0" xfId="0" applyNumberFormat="1" applyFont="1"/>
    <xf numFmtId="0" fontId="34" fillId="0" borderId="0" xfId="2" applyFont="1"/>
    <xf numFmtId="0" fontId="34" fillId="0" borderId="0" xfId="1" applyFont="1" applyAlignment="1">
      <alignment horizontal="right"/>
    </xf>
    <xf numFmtId="3" fontId="5" fillId="0" borderId="0" xfId="2" applyNumberFormat="1" applyFont="1"/>
    <xf numFmtId="3" fontId="5" fillId="0" borderId="0" xfId="1" applyNumberFormat="1" applyFont="1"/>
    <xf numFmtId="164" fontId="5" fillId="0" borderId="0" xfId="2" applyNumberFormat="1" applyFont="1"/>
    <xf numFmtId="164" fontId="5" fillId="0" borderId="0" xfId="3" applyNumberFormat="1" applyFont="1" applyAlignment="1"/>
    <xf numFmtId="164" fontId="5" fillId="0" borderId="0" xfId="3" applyNumberFormat="1" applyFont="1">
      <alignment horizontal="right"/>
    </xf>
    <xf numFmtId="1" fontId="5" fillId="0" borderId="0" xfId="3" applyNumberFormat="1" applyFont="1">
      <alignment horizontal="right"/>
    </xf>
    <xf numFmtId="3" fontId="5" fillId="0" borderId="0" xfId="1" applyNumberFormat="1" applyFont="1" applyAlignment="1">
      <alignment horizontal="right"/>
    </xf>
    <xf numFmtId="3" fontId="21" fillId="0" borderId="0" xfId="1" applyNumberFormat="1" applyFont="1"/>
    <xf numFmtId="0" fontId="21" fillId="0" borderId="0" xfId="2" applyFont="1"/>
    <xf numFmtId="165" fontId="21" fillId="0" borderId="0" xfId="0" applyNumberFormat="1" applyFont="1"/>
    <xf numFmtId="0" fontId="5" fillId="0" borderId="0" xfId="0" applyFont="1" applyAlignment="1">
      <alignment horizontal="right"/>
    </xf>
    <xf numFmtId="165" fontId="5" fillId="0" borderId="0" xfId="0" applyNumberFormat="1" applyFont="1"/>
    <xf numFmtId="164" fontId="5" fillId="0" borderId="0" xfId="2" applyNumberFormat="1" applyFont="1" applyAlignment="1">
      <alignment horizontal="right"/>
    </xf>
    <xf numFmtId="3" fontId="5" fillId="0" borderId="0" xfId="7" applyNumberFormat="1" applyFont="1" applyFill="1" applyBorder="1" applyAlignment="1"/>
    <xf numFmtId="3" fontId="21" fillId="0" borderId="0" xfId="2" applyNumberFormat="1" applyFont="1"/>
    <xf numFmtId="0" fontId="20" fillId="0" borderId="0" xfId="1" applyFont="1" applyAlignment="1">
      <alignment horizontal="left" wrapText="1"/>
    </xf>
    <xf numFmtId="0" fontId="16" fillId="0" borderId="0" xfId="0" applyFont="1" applyAlignment="1">
      <alignment horizontal="left"/>
    </xf>
    <xf numFmtId="0" fontId="13" fillId="0" borderId="0" xfId="5" applyFont="1" applyFill="1" applyAlignment="1">
      <alignment horizontal="left"/>
    </xf>
    <xf numFmtId="0" fontId="17" fillId="0" borderId="0" xfId="6" applyFont="1" applyAlignment="1">
      <alignment horizontal="left" wrapText="1"/>
    </xf>
    <xf numFmtId="0" fontId="8" fillId="2" borderId="0" xfId="0" applyFont="1" applyFill="1" applyAlignment="1">
      <alignment vertical="center"/>
    </xf>
    <xf numFmtId="0" fontId="8" fillId="2" borderId="0" xfId="0" applyFont="1" applyFill="1" applyAlignment="1">
      <alignment horizontal="left" vertical="center"/>
    </xf>
    <xf numFmtId="0" fontId="0" fillId="2" borderId="0" xfId="0" applyFill="1"/>
    <xf numFmtId="0" fontId="21" fillId="0" borderId="0" xfId="0" applyFont="1" applyAlignment="1">
      <alignment horizontal="center" vertical="center" wrapText="1"/>
    </xf>
    <xf numFmtId="0" fontId="21" fillId="0" borderId="2" xfId="0" applyFont="1" applyBorder="1" applyAlignment="1">
      <alignment horizontal="center"/>
    </xf>
    <xf numFmtId="0" fontId="21" fillId="0" borderId="6" xfId="0" applyFont="1" applyBorder="1" applyAlignment="1">
      <alignment horizontal="center"/>
    </xf>
    <xf numFmtId="0" fontId="21" fillId="0" borderId="4" xfId="0" applyFont="1" applyBorder="1" applyAlignment="1">
      <alignment horizontal="center"/>
    </xf>
    <xf numFmtId="3" fontId="21" fillId="0" borderId="7" xfId="1" applyNumberFormat="1" applyFont="1" applyBorder="1" applyAlignment="1">
      <alignment horizontal="center" vertical="center" wrapText="1"/>
    </xf>
    <xf numFmtId="3" fontId="21" fillId="0" borderId="6" xfId="1" applyNumberFormat="1" applyFont="1" applyBorder="1" applyAlignment="1">
      <alignment horizontal="center" vertical="center" wrapText="1"/>
    </xf>
    <xf numFmtId="0" fontId="1" fillId="0" borderId="6" xfId="0" applyFont="1" applyBorder="1" applyAlignment="1">
      <alignment horizontal="center" vertical="center" wrapText="1"/>
    </xf>
    <xf numFmtId="0" fontId="20" fillId="0" borderId="1" xfId="1" applyFont="1" applyBorder="1" applyAlignment="1">
      <alignment horizontal="center" wrapText="1"/>
    </xf>
    <xf numFmtId="0" fontId="0" fillId="0" borderId="0" xfId="0"/>
    <xf numFmtId="0" fontId="2" fillId="0" borderId="0" xfId="0" applyFont="1" applyAlignment="1">
      <alignment horizontal="left" vertical="center" wrapText="1"/>
    </xf>
    <xf numFmtId="0" fontId="5" fillId="0" borderId="0" xfId="0" applyFont="1" applyAlignment="1">
      <alignment horizontal="left" vertical="center" wrapText="1"/>
    </xf>
    <xf numFmtId="0" fontId="14" fillId="0" borderId="0" xfId="0" applyFont="1" applyAlignment="1">
      <alignment horizontal="left" vertical="center" wrapText="1"/>
    </xf>
  </cellXfs>
  <cellStyles count="8">
    <cellStyle name="Comma" xfId="7" builtinId="3"/>
    <cellStyle name="Hyperlink" xfId="5" builtinId="8"/>
    <cellStyle name="Normal" xfId="0" builtinId="0"/>
    <cellStyle name="Normal 2" xfId="1" xr:uid="{35BC7D86-9BE7-4348-A8F8-2D06EB73D194}"/>
    <cellStyle name="Normal 2 2" xfId="6" xr:uid="{C838E294-9945-4B22-B050-FED9176B3CA9}"/>
    <cellStyle name="Normal 3" xfId="2" xr:uid="{F14B855E-D183-40D8-A2A0-5DBB8793C674}"/>
    <cellStyle name="Normal 6" xfId="4" xr:uid="{39F92AB4-8CBA-4C2B-A7E9-12285E439520}"/>
    <cellStyle name="Style7" xfId="3" xr:uid="{B21DBB27-117E-479E-B4F1-97F5BC52961B}"/>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97201</xdr:colOff>
      <xdr:row>0</xdr:row>
      <xdr:rowOff>1</xdr:rowOff>
    </xdr:from>
    <xdr:to>
      <xdr:col>0</xdr:col>
      <xdr:colOff>835978</xdr:colOff>
      <xdr:row>0</xdr:row>
      <xdr:rowOff>657817</xdr:rowOff>
    </xdr:to>
    <xdr:pic>
      <xdr:nvPicPr>
        <xdr:cNvPr id="3" name="Picture 2">
          <a:extLst>
            <a:ext uri="{FF2B5EF4-FFF2-40B4-BE49-F238E27FC236}">
              <a16:creationId xmlns:a16="http://schemas.microsoft.com/office/drawing/2014/main" id="{B03148E2-99C3-4A68-9D11-4FC88B34EA8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7201" y="1"/>
          <a:ext cx="738777" cy="6578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144780</xdr:colOff>
      <xdr:row>0</xdr:row>
      <xdr:rowOff>1</xdr:rowOff>
    </xdr:from>
    <xdr:to>
      <xdr:col>0</xdr:col>
      <xdr:colOff>883557</xdr:colOff>
      <xdr:row>0</xdr:row>
      <xdr:rowOff>657830</xdr:rowOff>
    </xdr:to>
    <xdr:pic>
      <xdr:nvPicPr>
        <xdr:cNvPr id="2" name="Picture 1">
          <a:extLst>
            <a:ext uri="{FF2B5EF4-FFF2-40B4-BE49-F238E27FC236}">
              <a16:creationId xmlns:a16="http://schemas.microsoft.com/office/drawing/2014/main" id="{D44B8966-2315-45DE-8082-BDD7FBC3260F}"/>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 b="-1"/>
        <a:stretch/>
      </xdr:blipFill>
      <xdr:spPr bwMode="auto">
        <a:xfrm>
          <a:off x="144780" y="1"/>
          <a:ext cx="738777" cy="6578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95251</xdr:colOff>
      <xdr:row>0</xdr:row>
      <xdr:rowOff>28576</xdr:rowOff>
    </xdr:from>
    <xdr:to>
      <xdr:col>0</xdr:col>
      <xdr:colOff>834028</xdr:colOff>
      <xdr:row>0</xdr:row>
      <xdr:rowOff>686392</xdr:rowOff>
    </xdr:to>
    <xdr:pic>
      <xdr:nvPicPr>
        <xdr:cNvPr id="2" name="Picture 1">
          <a:extLst>
            <a:ext uri="{FF2B5EF4-FFF2-40B4-BE49-F238E27FC236}">
              <a16:creationId xmlns:a16="http://schemas.microsoft.com/office/drawing/2014/main" id="{A85C9310-F6FD-4118-8DC1-A8B3000C6FB9}"/>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1" y="28576"/>
          <a:ext cx="738777" cy="6578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95251</xdr:colOff>
      <xdr:row>0</xdr:row>
      <xdr:rowOff>28576</xdr:rowOff>
    </xdr:from>
    <xdr:to>
      <xdr:col>0</xdr:col>
      <xdr:colOff>834028</xdr:colOff>
      <xdr:row>0</xdr:row>
      <xdr:rowOff>686392</xdr:rowOff>
    </xdr:to>
    <xdr:pic>
      <xdr:nvPicPr>
        <xdr:cNvPr id="2" name="Picture 1">
          <a:extLst>
            <a:ext uri="{FF2B5EF4-FFF2-40B4-BE49-F238E27FC236}">
              <a16:creationId xmlns:a16="http://schemas.microsoft.com/office/drawing/2014/main" id="{C4DC94A4-47A2-4C7C-AB1B-7D138491924B}"/>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1" y="28576"/>
          <a:ext cx="738777" cy="6578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95251</xdr:colOff>
      <xdr:row>0</xdr:row>
      <xdr:rowOff>28576</xdr:rowOff>
    </xdr:from>
    <xdr:to>
      <xdr:col>0</xdr:col>
      <xdr:colOff>834028</xdr:colOff>
      <xdr:row>0</xdr:row>
      <xdr:rowOff>686378</xdr:rowOff>
    </xdr:to>
    <xdr:pic>
      <xdr:nvPicPr>
        <xdr:cNvPr id="2" name="Picture 1">
          <a:extLst>
            <a:ext uri="{FF2B5EF4-FFF2-40B4-BE49-F238E27FC236}">
              <a16:creationId xmlns:a16="http://schemas.microsoft.com/office/drawing/2014/main" id="{AC6857B4-ABF2-47F7-8363-9196EF177F5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 b="1"/>
        <a:stretch/>
      </xdr:blipFill>
      <xdr:spPr bwMode="auto">
        <a:xfrm>
          <a:off x="95251" y="28576"/>
          <a:ext cx="738777" cy="6578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95251</xdr:colOff>
      <xdr:row>0</xdr:row>
      <xdr:rowOff>28576</xdr:rowOff>
    </xdr:from>
    <xdr:to>
      <xdr:col>0</xdr:col>
      <xdr:colOff>834028</xdr:colOff>
      <xdr:row>0</xdr:row>
      <xdr:rowOff>686392</xdr:rowOff>
    </xdr:to>
    <xdr:pic>
      <xdr:nvPicPr>
        <xdr:cNvPr id="2" name="Picture 1">
          <a:extLst>
            <a:ext uri="{FF2B5EF4-FFF2-40B4-BE49-F238E27FC236}">
              <a16:creationId xmlns:a16="http://schemas.microsoft.com/office/drawing/2014/main" id="{3CDB8469-AB3F-4514-8578-43EA16E2A148}"/>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1" y="28576"/>
          <a:ext cx="738777" cy="6578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3</xdr:row>
      <xdr:rowOff>138735</xdr:rowOff>
    </xdr:to>
    <xdr:pic>
      <xdr:nvPicPr>
        <xdr:cNvPr id="2" name="Picture 1">
          <a:extLst>
            <a:ext uri="{FF2B5EF4-FFF2-40B4-BE49-F238E27FC236}">
              <a16:creationId xmlns:a16="http://schemas.microsoft.com/office/drawing/2014/main" id="{0055C0BC-8207-4978-861A-32FE6A2BB51F}"/>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95251</xdr:colOff>
      <xdr:row>0</xdr:row>
      <xdr:rowOff>28576</xdr:rowOff>
    </xdr:from>
    <xdr:to>
      <xdr:col>0</xdr:col>
      <xdr:colOff>834028</xdr:colOff>
      <xdr:row>0</xdr:row>
      <xdr:rowOff>686392</xdr:rowOff>
    </xdr:to>
    <xdr:pic>
      <xdr:nvPicPr>
        <xdr:cNvPr id="2" name="Picture 1">
          <a:extLst>
            <a:ext uri="{FF2B5EF4-FFF2-40B4-BE49-F238E27FC236}">
              <a16:creationId xmlns:a16="http://schemas.microsoft.com/office/drawing/2014/main" id="{1A692183-8F92-48BD-8D43-39CAD4EA3FFA}"/>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1" y="28576"/>
          <a:ext cx="738777" cy="6578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95251</xdr:colOff>
      <xdr:row>0</xdr:row>
      <xdr:rowOff>28576</xdr:rowOff>
    </xdr:from>
    <xdr:to>
      <xdr:col>0</xdr:col>
      <xdr:colOff>834028</xdr:colOff>
      <xdr:row>0</xdr:row>
      <xdr:rowOff>686405</xdr:rowOff>
    </xdr:to>
    <xdr:pic>
      <xdr:nvPicPr>
        <xdr:cNvPr id="2" name="Picture 1">
          <a:extLst>
            <a:ext uri="{FF2B5EF4-FFF2-40B4-BE49-F238E27FC236}">
              <a16:creationId xmlns:a16="http://schemas.microsoft.com/office/drawing/2014/main" id="{09475EA4-2B70-4AEC-B222-5DB044E18A18}"/>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 b="-1"/>
        <a:stretch/>
      </xdr:blipFill>
      <xdr:spPr bwMode="auto">
        <a:xfrm>
          <a:off x="95251" y="28576"/>
          <a:ext cx="738777" cy="6578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95251</xdr:colOff>
      <xdr:row>0</xdr:row>
      <xdr:rowOff>28576</xdr:rowOff>
    </xdr:from>
    <xdr:to>
      <xdr:col>0</xdr:col>
      <xdr:colOff>834028</xdr:colOff>
      <xdr:row>0</xdr:row>
      <xdr:rowOff>686392</xdr:rowOff>
    </xdr:to>
    <xdr:pic>
      <xdr:nvPicPr>
        <xdr:cNvPr id="2" name="Picture 1">
          <a:extLst>
            <a:ext uri="{FF2B5EF4-FFF2-40B4-BE49-F238E27FC236}">
              <a16:creationId xmlns:a16="http://schemas.microsoft.com/office/drawing/2014/main" id="{54951E65-D18F-44A5-82BF-7AE2AB3D733A}"/>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1" y="28576"/>
          <a:ext cx="738777" cy="6578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abs.gov.au/ausstats/abs@.nsf/exnote/4513.0" TargetMode="External"/><Relationship Id="rId7" Type="http://schemas.openxmlformats.org/officeDocument/2006/relationships/printerSettings" Target="../printerSettings/printerSettings1.bin"/><Relationship Id="rId2" Type="http://schemas.openxmlformats.org/officeDocument/2006/relationships/hyperlink" Target="http://www.abs.gov.au/ausstats/abs@.nsf/mf/4513.0" TargetMode="External"/><Relationship Id="rId1" Type="http://schemas.openxmlformats.org/officeDocument/2006/relationships/hyperlink" Target="http://www.abs.gov.au/" TargetMode="External"/><Relationship Id="rId6" Type="http://schemas.openxmlformats.org/officeDocument/2006/relationships/hyperlink" Target="https://www.abs.gov.au/statistics/people/crime-and-justice/criminal-courts-australia/2022-23" TargetMode="External"/><Relationship Id="rId5" Type="http://schemas.openxmlformats.org/officeDocument/2006/relationships/hyperlink" Target="https://www.abs.gov.au/methodologies/criminal-courts-australia-methodology/2022-23" TargetMode="External"/><Relationship Id="rId4" Type="http://schemas.openxmlformats.org/officeDocument/2006/relationships/hyperlink" Target="http://www.abs.gov.au/websitedbs/d3310114.nsf/Home/&#169;+Copyright?OpenDocument" TargetMode="Externa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9.xml"/><Relationship Id="rId4" Type="http://schemas.openxmlformats.org/officeDocument/2006/relationships/vmlDrawing" Target="../drawings/vmlDrawing9.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7.xml"/><Relationship Id="rId4"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8.xml"/><Relationship Id="rId4"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51692-CD45-4987-9195-DBA33D140BF9}">
  <dimension ref="A1:M577"/>
  <sheetViews>
    <sheetView showGridLines="0" tabSelected="1" workbookViewId="0">
      <pane ySplit="3" topLeftCell="A4" activePane="bottomLeft" state="frozen"/>
      <selection pane="bottomLeft" sqref="A1:E1"/>
    </sheetView>
  </sheetViews>
  <sheetFormatPr defaultColWidth="9.28515625" defaultRowHeight="15" x14ac:dyDescent="0.25"/>
  <cols>
    <col min="1" max="2" width="12.5703125" customWidth="1"/>
    <col min="3" max="3" width="97.28515625" customWidth="1"/>
    <col min="4" max="5" width="12.28515625" customWidth="1"/>
  </cols>
  <sheetData>
    <row r="1" spans="1:13" s="2" customFormat="1" ht="60" customHeight="1" x14ac:dyDescent="0.25">
      <c r="A1" s="140" t="s">
        <v>0</v>
      </c>
      <c r="B1" s="140"/>
      <c r="C1" s="140"/>
      <c r="D1" s="140"/>
      <c r="E1" s="140"/>
    </row>
    <row r="2" spans="1:13" ht="15.75" customHeight="1" x14ac:dyDescent="0.25">
      <c r="A2" s="3" t="s">
        <v>114</v>
      </c>
    </row>
    <row r="3" spans="1:13" ht="15.75" customHeight="1" x14ac:dyDescent="0.25">
      <c r="A3" s="4" t="s">
        <v>152</v>
      </c>
    </row>
    <row r="4" spans="1:13" ht="12.75" customHeight="1" x14ac:dyDescent="0.25"/>
    <row r="5" spans="1:13" ht="12.75" customHeight="1" x14ac:dyDescent="0.25">
      <c r="B5" s="5" t="s">
        <v>1</v>
      </c>
    </row>
    <row r="6" spans="1:13" ht="12.75" customHeight="1" x14ac:dyDescent="0.25">
      <c r="B6" s="6" t="s">
        <v>2</v>
      </c>
    </row>
    <row r="7" spans="1:13" ht="12.75" customHeight="1" x14ac:dyDescent="0.25">
      <c r="B7" s="7">
        <v>73</v>
      </c>
      <c r="C7" s="8" t="s">
        <v>159</v>
      </c>
    </row>
    <row r="8" spans="1:13" ht="12.75" customHeight="1" x14ac:dyDescent="0.25">
      <c r="B8" s="7">
        <v>74</v>
      </c>
      <c r="C8" s="8" t="s">
        <v>160</v>
      </c>
    </row>
    <row r="9" spans="1:13" ht="12.75" customHeight="1" x14ac:dyDescent="0.25">
      <c r="B9" s="7">
        <v>75</v>
      </c>
      <c r="C9" s="8" t="s">
        <v>163</v>
      </c>
    </row>
    <row r="10" spans="1:13" ht="12.75" customHeight="1" x14ac:dyDescent="0.25">
      <c r="B10" s="7">
        <v>76</v>
      </c>
      <c r="C10" s="15" t="s">
        <v>154</v>
      </c>
    </row>
    <row r="11" spans="1:13" ht="12.75" customHeight="1" x14ac:dyDescent="0.25">
      <c r="B11" s="7">
        <v>77</v>
      </c>
      <c r="C11" s="15" t="s">
        <v>153</v>
      </c>
    </row>
    <row r="12" spans="1:13" ht="12.75" customHeight="1" x14ac:dyDescent="0.25">
      <c r="B12" s="7">
        <v>78</v>
      </c>
      <c r="C12" s="15" t="s">
        <v>164</v>
      </c>
    </row>
    <row r="13" spans="1:13" ht="12.75" customHeight="1" x14ac:dyDescent="0.25">
      <c r="B13" s="7">
        <v>79</v>
      </c>
      <c r="C13" s="15" t="s">
        <v>170</v>
      </c>
    </row>
    <row r="14" spans="1:13" ht="12.75" customHeight="1" x14ac:dyDescent="0.25">
      <c r="B14" s="7">
        <v>80</v>
      </c>
      <c r="C14" s="15" t="s">
        <v>165</v>
      </c>
    </row>
    <row r="15" spans="1:13" ht="12.75" customHeight="1" x14ac:dyDescent="0.25">
      <c r="B15" s="9"/>
      <c r="C15" s="9"/>
      <c r="D15" s="9"/>
      <c r="E15" s="9"/>
      <c r="F15" s="9"/>
      <c r="G15" s="9"/>
      <c r="H15" s="9"/>
      <c r="I15" s="9"/>
      <c r="J15" s="9"/>
      <c r="K15" s="9"/>
      <c r="L15" s="9"/>
      <c r="M15" s="9"/>
    </row>
    <row r="16" spans="1:13" ht="12.75" customHeight="1" x14ac:dyDescent="0.25">
      <c r="B16" s="10" t="s">
        <v>3</v>
      </c>
      <c r="C16" s="10"/>
      <c r="D16" s="9"/>
      <c r="E16" s="9"/>
      <c r="F16" s="9"/>
      <c r="G16" s="9"/>
      <c r="H16" s="9"/>
      <c r="I16" s="9"/>
      <c r="J16" s="9"/>
      <c r="K16" s="9"/>
      <c r="L16" s="9"/>
      <c r="M16" s="9"/>
    </row>
    <row r="17" spans="2:13" ht="12.75" customHeight="1" x14ac:dyDescent="0.25">
      <c r="B17" s="137" t="s">
        <v>115</v>
      </c>
      <c r="C17" s="137"/>
      <c r="D17" s="137"/>
      <c r="E17" s="137"/>
      <c r="F17" s="137"/>
      <c r="G17" s="137"/>
      <c r="H17" s="137"/>
      <c r="I17" s="137"/>
      <c r="J17" s="137"/>
      <c r="K17" s="137"/>
      <c r="L17" s="137"/>
      <c r="M17" s="137"/>
    </row>
    <row r="18" spans="2:13" ht="12.75" customHeight="1" x14ac:dyDescent="0.25">
      <c r="B18" s="137"/>
      <c r="C18" s="137"/>
      <c r="D18" s="137"/>
      <c r="E18" s="137"/>
      <c r="F18" s="137"/>
      <c r="G18" s="137"/>
      <c r="H18" s="137"/>
      <c r="I18" s="137"/>
      <c r="J18" s="137"/>
      <c r="K18" s="137"/>
      <c r="L18" s="137"/>
      <c r="M18" s="137"/>
    </row>
    <row r="19" spans="2:13" ht="12.75" customHeight="1" x14ac:dyDescent="0.25">
      <c r="B19" s="138" t="s">
        <v>4</v>
      </c>
      <c r="C19" s="138"/>
      <c r="D19" s="9"/>
      <c r="E19" s="9"/>
      <c r="F19" s="9"/>
      <c r="G19" s="9"/>
      <c r="H19" s="9"/>
      <c r="I19" s="9"/>
      <c r="J19" s="9"/>
      <c r="K19" s="9"/>
      <c r="L19" s="9"/>
      <c r="M19" s="9"/>
    </row>
    <row r="20" spans="2:13" ht="12.75" customHeight="1" x14ac:dyDescent="0.25">
      <c r="B20" s="138" t="s">
        <v>5</v>
      </c>
      <c r="C20" s="138"/>
      <c r="D20" s="9"/>
      <c r="E20" s="9"/>
      <c r="F20" s="9"/>
      <c r="G20" s="9"/>
      <c r="H20" s="9"/>
      <c r="I20" s="9"/>
      <c r="J20" s="9"/>
      <c r="K20" s="9"/>
      <c r="L20" s="9"/>
      <c r="M20" s="9"/>
    </row>
    <row r="21" spans="2:13" ht="12.75" customHeight="1" x14ac:dyDescent="0.25">
      <c r="B21" s="9"/>
      <c r="C21" s="9"/>
      <c r="D21" s="9"/>
      <c r="E21" s="9"/>
      <c r="F21" s="9"/>
      <c r="G21" s="9"/>
      <c r="H21" s="9"/>
      <c r="I21" s="9"/>
      <c r="J21" s="9"/>
      <c r="K21" s="9"/>
      <c r="L21" s="9"/>
      <c r="M21" s="9"/>
    </row>
    <row r="22" spans="2:13" ht="12.75" customHeight="1" x14ac:dyDescent="0.25">
      <c r="B22" s="9"/>
      <c r="C22" s="9"/>
      <c r="D22" s="9"/>
      <c r="E22" s="9"/>
      <c r="F22" s="9"/>
      <c r="G22" s="9"/>
      <c r="H22" s="9"/>
      <c r="I22" s="9"/>
      <c r="J22" s="9"/>
      <c r="K22" s="9"/>
      <c r="L22" s="9"/>
      <c r="M22" s="9"/>
    </row>
    <row r="23" spans="2:13" ht="12.75" customHeight="1" x14ac:dyDescent="0.25">
      <c r="B23" s="3" t="s">
        <v>6</v>
      </c>
      <c r="C23" s="9"/>
      <c r="D23" s="9"/>
      <c r="E23" s="9"/>
      <c r="F23" s="9"/>
      <c r="G23" s="9"/>
      <c r="H23" s="9"/>
      <c r="I23" s="9"/>
      <c r="J23" s="9"/>
      <c r="K23" s="9"/>
      <c r="L23" s="9"/>
      <c r="M23" s="9"/>
    </row>
    <row r="24" spans="2:13" ht="12.75" customHeight="1" x14ac:dyDescent="0.25">
      <c r="B24" s="11"/>
      <c r="C24" s="11"/>
      <c r="D24" s="11"/>
      <c r="E24" s="11"/>
      <c r="F24" s="11"/>
      <c r="G24" s="11"/>
      <c r="H24" s="11"/>
      <c r="I24" s="11"/>
      <c r="J24" s="11"/>
      <c r="K24" s="11"/>
      <c r="L24" s="11"/>
      <c r="M24" s="11"/>
    </row>
    <row r="25" spans="2:13" ht="12.75" customHeight="1" x14ac:dyDescent="0.25">
      <c r="B25" s="139" t="s">
        <v>7</v>
      </c>
      <c r="C25" s="139"/>
      <c r="D25" s="12"/>
      <c r="E25" s="12"/>
      <c r="F25" s="12"/>
      <c r="G25" s="12"/>
      <c r="H25" s="12"/>
      <c r="I25" s="12"/>
      <c r="J25" s="12"/>
      <c r="K25" s="12"/>
      <c r="L25" s="12"/>
      <c r="M25" s="12"/>
    </row>
    <row r="26" spans="2:13" ht="12.75" customHeight="1" x14ac:dyDescent="0.25">
      <c r="B26" s="139"/>
      <c r="C26" s="139"/>
      <c r="D26" s="13"/>
      <c r="E26" s="13"/>
      <c r="F26" s="13"/>
      <c r="G26" s="13"/>
      <c r="H26" s="13"/>
      <c r="I26" s="13"/>
      <c r="J26" s="13"/>
      <c r="K26" s="13"/>
      <c r="L26" s="13"/>
      <c r="M26" s="13"/>
    </row>
    <row r="27" spans="2:13" ht="12.75" customHeight="1" x14ac:dyDescent="0.25">
      <c r="B27" s="12"/>
      <c r="C27" s="12"/>
      <c r="D27" s="13"/>
      <c r="E27" s="13"/>
      <c r="F27" s="13"/>
      <c r="G27" s="13"/>
      <c r="H27" s="13"/>
      <c r="I27" s="13"/>
      <c r="J27" s="13"/>
      <c r="K27" s="13"/>
      <c r="L27" s="13"/>
      <c r="M27" s="13"/>
    </row>
    <row r="28" spans="2:13" ht="12.75" customHeight="1" x14ac:dyDescent="0.25">
      <c r="C28" s="9"/>
      <c r="D28" s="9"/>
      <c r="E28" s="9"/>
      <c r="F28" s="9"/>
      <c r="G28" s="9"/>
      <c r="H28" s="9"/>
      <c r="I28" s="9"/>
      <c r="J28" s="9"/>
      <c r="K28" s="9"/>
      <c r="L28" s="9"/>
      <c r="M28" s="9"/>
    </row>
    <row r="29" spans="2:13" ht="12.75" customHeight="1" x14ac:dyDescent="0.25">
      <c r="B29" s="14" t="s">
        <v>116</v>
      </c>
      <c r="C29" s="12"/>
      <c r="D29" s="9"/>
      <c r="E29" s="9"/>
      <c r="F29" s="9"/>
      <c r="G29" s="9"/>
      <c r="H29" s="9"/>
      <c r="I29" s="9"/>
      <c r="J29" s="9"/>
      <c r="K29" s="9"/>
      <c r="L29" s="9"/>
      <c r="M29" s="9"/>
    </row>
    <row r="30" spans="2:13" ht="12.75" customHeight="1" x14ac:dyDescent="0.25"/>
    <row r="31" spans="2:13" ht="12.75" customHeight="1" x14ac:dyDescent="0.25"/>
    <row r="32" spans="2:13" ht="12.75" customHeight="1" x14ac:dyDescent="0.25"/>
    <row r="33" spans="3:3" ht="12.75" customHeight="1" x14ac:dyDescent="0.25"/>
    <row r="34" spans="3:3" ht="12.75" customHeight="1" x14ac:dyDescent="0.25"/>
    <row r="35" spans="3:3" ht="12.75" customHeight="1" x14ac:dyDescent="0.25">
      <c r="C35" s="113"/>
    </row>
    <row r="36" spans="3:3" ht="12.75" customHeight="1" x14ac:dyDescent="0.25"/>
    <row r="37" spans="3:3" ht="12.75" customHeight="1" x14ac:dyDescent="0.25"/>
    <row r="38" spans="3:3" ht="12.75" customHeight="1" x14ac:dyDescent="0.25"/>
    <row r="39" spans="3:3" ht="12.75" customHeight="1" x14ac:dyDescent="0.25"/>
    <row r="40" spans="3:3" ht="12.75" customHeight="1" x14ac:dyDescent="0.25"/>
    <row r="41" spans="3:3" ht="12.75" customHeight="1" x14ac:dyDescent="0.25"/>
    <row r="42" spans="3:3" ht="12.75" customHeight="1" x14ac:dyDescent="0.25"/>
    <row r="43" spans="3:3" ht="12.75" customHeight="1" x14ac:dyDescent="0.25"/>
    <row r="44" spans="3:3" ht="12.75" customHeight="1" x14ac:dyDescent="0.25"/>
    <row r="45" spans="3:3" ht="12.75" customHeight="1" x14ac:dyDescent="0.25"/>
    <row r="46" spans="3:3" ht="12.75" customHeight="1" x14ac:dyDescent="0.25"/>
    <row r="47" spans="3:3" ht="12.75" customHeight="1" x14ac:dyDescent="0.25"/>
    <row r="48" spans="3:3"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sheetData>
  <sheetProtection sheet="1" objects="1" scenarios="1"/>
  <mergeCells count="5">
    <mergeCell ref="B17:M18"/>
    <mergeCell ref="B19:C19"/>
    <mergeCell ref="B20:C20"/>
    <mergeCell ref="B25:C26"/>
    <mergeCell ref="A1:E1"/>
  </mergeCells>
  <hyperlinks>
    <hyperlink ref="B11" location="'Table 77'!A1" display="'Table 77'!A1" xr:uid="{7AAE3DD5-5A95-4AE0-9C9D-D0D7E13AF02B}"/>
    <hyperlink ref="B10" location="'Table 76'!A1" display="'Table 76'!A1" xr:uid="{57EC7F1E-150B-4455-9540-6DEED590CB05}"/>
    <hyperlink ref="B9" location="'Table 75'!A1" display="'Table 75'!A1" xr:uid="{52894033-9530-4293-AD2A-2E1A47CD5D04}"/>
    <hyperlink ref="B8" location="'Table 74'!A1" display="'Table 74'!A1" xr:uid="{2E5800F6-9792-4ABF-BD0C-77F756AD79D9}"/>
    <hyperlink ref="B7" location="'Table 73'!A1" display="'Table 73'!A1" xr:uid="{AC8D539C-65AD-4852-998B-DB5428E82195}"/>
    <hyperlink ref="B16" r:id="rId1" display="ABS website" xr:uid="{C8A59A27-BC9E-4416-878B-F8DB0EAA61E0}"/>
    <hyperlink ref="B19" r:id="rId2" display="Summary" xr:uid="{580DC41C-FD45-46F6-A603-CADE2B3ED815}"/>
    <hyperlink ref="B20" r:id="rId3" display="Explanatory Notes" xr:uid="{751B7E77-5020-422C-9CDF-014E42301F77}"/>
    <hyperlink ref="B29" r:id="rId4" display="© Commonwealth of Australia 2012" xr:uid="{93A341D4-843B-4139-9DD8-F6B639EAD86C}"/>
    <hyperlink ref="B20:C20" r:id="rId5" display="Methodology" xr:uid="{303AFFE1-6B6F-499D-AA3D-DE159C45E1E1}"/>
    <hyperlink ref="B19:C19" r:id="rId6" display="Commentary" xr:uid="{12F15B9F-BFFD-4718-BDCC-69E64A9B2FBF}"/>
    <hyperlink ref="B12" location="'Table 78'!A1" display="'Table 78'!A1" xr:uid="{4E7041B5-A797-48CA-961C-BE070C405F51}"/>
    <hyperlink ref="B13" location="'Table 79'!A1" display="'Table 79'!A1" xr:uid="{6CC484EF-7BDA-4018-96E8-4F8BA761AD7F}"/>
    <hyperlink ref="B14" location="'Table 80 '!A1" display="'Table 80 '!A1" xr:uid="{6F8ECE5D-33E1-421B-815A-CA3B4E9DFB24}"/>
  </hyperlinks>
  <pageMargins left="0.7" right="0.7" top="0.75" bottom="0.75" header="0.3" footer="0.3"/>
  <pageSetup paperSize="9" orientation="landscape" r:id="rId7"/>
  <drawing r:id="rId8"/>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A7FE87-9F42-4D1D-8845-834DB0B0EC62}">
  <dimension ref="A1:L23"/>
  <sheetViews>
    <sheetView zoomScaleNormal="100" workbookViewId="0">
      <pane xSplit="2" ySplit="5" topLeftCell="C6" activePane="bottomRight" state="frozen"/>
      <selection pane="topRight" activeCell="C1" sqref="C1"/>
      <selection pane="bottomLeft" activeCell="A8" sqref="A8"/>
      <selection pane="bottomRight" sqref="A1:L1"/>
    </sheetView>
  </sheetViews>
  <sheetFormatPr defaultRowHeight="15" x14ac:dyDescent="0.25"/>
  <cols>
    <col min="1" max="1" width="26.7109375" customWidth="1"/>
    <col min="2" max="2" width="13.140625" customWidth="1"/>
    <col min="3" max="12" width="11.5703125" customWidth="1"/>
  </cols>
  <sheetData>
    <row r="1" spans="1:12" s="2" customFormat="1" ht="60" customHeight="1" x14ac:dyDescent="0.25">
      <c r="A1" s="141" t="s">
        <v>0</v>
      </c>
      <c r="B1" s="141"/>
      <c r="C1" s="141"/>
      <c r="D1" s="141"/>
      <c r="E1" s="141"/>
      <c r="F1" s="141"/>
      <c r="G1" s="141"/>
      <c r="H1" s="141"/>
      <c r="I1" s="141"/>
      <c r="J1" s="141"/>
      <c r="K1" s="141"/>
      <c r="L1" s="141"/>
    </row>
    <row r="2" spans="1:12" s="9" customFormat="1" ht="15.75" customHeight="1" x14ac:dyDescent="0.25">
      <c r="A2" s="3" t="str">
        <f>Contents!A2</f>
        <v>45130DO014_202223 Criminal Courts, Australia, 2022–23</v>
      </c>
      <c r="B2" s="74"/>
    </row>
    <row r="3" spans="1:12" s="9" customFormat="1" ht="15.75" customHeight="1" x14ac:dyDescent="0.2">
      <c r="A3" s="4" t="str">
        <f>Contents!A3</f>
        <v>Released at 11:30 am (Canberra time) Fri 15 March 2024</v>
      </c>
      <c r="B3" s="12"/>
    </row>
    <row r="4" spans="1:12" ht="25.5" customHeight="1" x14ac:dyDescent="0.25">
      <c r="A4" s="71" t="s">
        <v>161</v>
      </c>
    </row>
    <row r="5" spans="1:12" ht="25.7" customHeight="1" x14ac:dyDescent="0.25">
      <c r="A5" s="154" t="s">
        <v>173</v>
      </c>
      <c r="B5" s="154"/>
      <c r="C5" s="62" t="s">
        <v>91</v>
      </c>
      <c r="D5" s="62" t="s">
        <v>92</v>
      </c>
      <c r="E5" s="62" t="s">
        <v>93</v>
      </c>
      <c r="F5" s="62" t="s">
        <v>94</v>
      </c>
      <c r="G5" s="62" t="s">
        <v>95</v>
      </c>
      <c r="H5" s="62" t="s">
        <v>96</v>
      </c>
      <c r="I5" s="62" t="s">
        <v>97</v>
      </c>
      <c r="J5" s="62" t="s">
        <v>98</v>
      </c>
      <c r="K5" s="62" t="s">
        <v>99</v>
      </c>
    </row>
    <row r="6" spans="1:12" ht="12.75" customHeight="1" x14ac:dyDescent="0.25">
      <c r="A6" s="152" t="s">
        <v>129</v>
      </c>
      <c r="B6" s="1" t="s">
        <v>174</v>
      </c>
      <c r="C6" s="35">
        <v>160</v>
      </c>
      <c r="D6" s="35">
        <v>23</v>
      </c>
      <c r="E6" s="35">
        <v>290</v>
      </c>
      <c r="F6" s="35">
        <v>20</v>
      </c>
      <c r="G6" s="35">
        <v>119</v>
      </c>
      <c r="H6" s="35">
        <v>30</v>
      </c>
      <c r="I6" s="35">
        <v>120</v>
      </c>
      <c r="J6" s="35">
        <v>3</v>
      </c>
      <c r="K6" s="35">
        <v>761</v>
      </c>
    </row>
    <row r="7" spans="1:12" ht="12.75" customHeight="1" x14ac:dyDescent="0.25">
      <c r="A7" s="153"/>
      <c r="B7" s="1" t="s">
        <v>171</v>
      </c>
      <c r="C7" s="27">
        <v>9.5</v>
      </c>
      <c r="D7" s="27">
        <v>6</v>
      </c>
      <c r="E7" s="27">
        <v>7.4</v>
      </c>
      <c r="F7" s="27">
        <v>2.9</v>
      </c>
      <c r="G7" s="27">
        <v>9.6999999999999993</v>
      </c>
      <c r="H7" s="27">
        <v>4.7</v>
      </c>
      <c r="I7" s="27">
        <v>6.9</v>
      </c>
      <c r="J7" s="49"/>
      <c r="K7" s="27">
        <v>7.9</v>
      </c>
    </row>
    <row r="8" spans="1:12" ht="12.75" customHeight="1" x14ac:dyDescent="0.25">
      <c r="A8" s="153"/>
      <c r="B8" s="1" t="s">
        <v>172</v>
      </c>
      <c r="C8" s="27">
        <v>9</v>
      </c>
      <c r="D8" s="27">
        <v>5</v>
      </c>
      <c r="E8" s="27">
        <v>5.0999999999999996</v>
      </c>
      <c r="F8" s="27">
        <v>3</v>
      </c>
      <c r="G8" s="27">
        <v>6</v>
      </c>
      <c r="H8" s="27">
        <v>4</v>
      </c>
      <c r="I8" s="27">
        <v>4</v>
      </c>
      <c r="J8" s="49"/>
      <c r="K8" s="27">
        <v>6</v>
      </c>
    </row>
    <row r="9" spans="1:12" ht="12.75" customHeight="1" x14ac:dyDescent="0.25">
      <c r="A9" s="152" t="s">
        <v>119</v>
      </c>
      <c r="B9" s="1" t="s">
        <v>174</v>
      </c>
      <c r="C9" s="1">
        <v>46</v>
      </c>
      <c r="D9" s="1">
        <v>10</v>
      </c>
      <c r="E9" s="1">
        <v>0</v>
      </c>
      <c r="F9" s="1">
        <v>26</v>
      </c>
      <c r="G9" s="1">
        <v>620</v>
      </c>
      <c r="H9" s="1">
        <v>0</v>
      </c>
      <c r="I9" s="1">
        <v>0</v>
      </c>
      <c r="J9" s="1">
        <v>0</v>
      </c>
      <c r="K9" s="1">
        <v>696</v>
      </c>
    </row>
    <row r="10" spans="1:12" ht="12.75" customHeight="1" x14ac:dyDescent="0.25">
      <c r="A10" s="153"/>
      <c r="B10" s="1" t="s">
        <v>171</v>
      </c>
      <c r="C10" s="27">
        <v>11.4</v>
      </c>
      <c r="D10" s="27">
        <v>8.4</v>
      </c>
      <c r="E10" s="27">
        <v>0</v>
      </c>
      <c r="F10" s="27">
        <v>2.4</v>
      </c>
      <c r="G10" s="27">
        <v>6.1</v>
      </c>
      <c r="H10" s="27">
        <v>0</v>
      </c>
      <c r="I10" s="27">
        <v>0</v>
      </c>
      <c r="J10" s="27">
        <v>0</v>
      </c>
      <c r="K10" s="27">
        <v>6.3</v>
      </c>
    </row>
    <row r="11" spans="1:12" ht="12.75" customHeight="1" x14ac:dyDescent="0.25">
      <c r="A11" s="153"/>
      <c r="B11" s="1" t="s">
        <v>172</v>
      </c>
      <c r="C11" s="27">
        <v>12</v>
      </c>
      <c r="D11" s="27">
        <v>9</v>
      </c>
      <c r="E11" s="27">
        <v>0</v>
      </c>
      <c r="F11" s="27">
        <v>2.1</v>
      </c>
      <c r="G11" s="27">
        <v>6</v>
      </c>
      <c r="H11" s="27">
        <v>0</v>
      </c>
      <c r="I11" s="27">
        <v>0</v>
      </c>
      <c r="J11" s="27">
        <v>0</v>
      </c>
      <c r="K11" s="27">
        <v>6</v>
      </c>
    </row>
    <row r="12" spans="1:12" ht="12.75" customHeight="1" x14ac:dyDescent="0.25">
      <c r="A12" s="152" t="s">
        <v>149</v>
      </c>
      <c r="B12" s="1" t="s">
        <v>174</v>
      </c>
      <c r="C12" s="1">
        <v>7</v>
      </c>
      <c r="D12" s="1">
        <v>0</v>
      </c>
      <c r="E12" s="1">
        <v>261</v>
      </c>
      <c r="F12" s="1">
        <v>11</v>
      </c>
      <c r="G12" s="1">
        <v>0</v>
      </c>
      <c r="H12" s="1">
        <v>9</v>
      </c>
      <c r="I12" s="1">
        <v>21</v>
      </c>
      <c r="J12" s="1">
        <v>5</v>
      </c>
      <c r="K12" s="1">
        <v>318</v>
      </c>
    </row>
    <row r="13" spans="1:12" ht="12.75" customHeight="1" x14ac:dyDescent="0.25">
      <c r="A13" s="152"/>
      <c r="B13" s="1" t="s">
        <v>171</v>
      </c>
      <c r="C13" s="27">
        <v>9.6</v>
      </c>
      <c r="D13" s="27">
        <v>0</v>
      </c>
      <c r="E13" s="27">
        <v>3.1</v>
      </c>
      <c r="F13" s="27">
        <v>4.0999999999999996</v>
      </c>
      <c r="G13" s="27">
        <v>0</v>
      </c>
      <c r="H13" s="27">
        <v>2.8</v>
      </c>
      <c r="I13" s="27">
        <v>5.9</v>
      </c>
      <c r="J13" s="27">
        <v>2</v>
      </c>
      <c r="K13" s="27">
        <v>3.5</v>
      </c>
    </row>
    <row r="14" spans="1:12" ht="12.75" customHeight="1" x14ac:dyDescent="0.25">
      <c r="A14" s="152"/>
      <c r="B14" s="1" t="s">
        <v>172</v>
      </c>
      <c r="C14" s="27">
        <v>7.1</v>
      </c>
      <c r="D14" s="27">
        <v>0</v>
      </c>
      <c r="E14" s="27">
        <v>3</v>
      </c>
      <c r="F14" s="27">
        <v>3.2</v>
      </c>
      <c r="G14" s="27">
        <v>0</v>
      </c>
      <c r="H14" s="27">
        <v>3</v>
      </c>
      <c r="I14" s="27">
        <v>4</v>
      </c>
      <c r="J14" s="27">
        <v>2</v>
      </c>
      <c r="K14" s="27">
        <v>3</v>
      </c>
    </row>
    <row r="15" spans="1:12" ht="12.75" customHeight="1" x14ac:dyDescent="0.25">
      <c r="A15" s="152" t="s">
        <v>121</v>
      </c>
      <c r="B15" s="1" t="s">
        <v>174</v>
      </c>
      <c r="C15" s="35">
        <v>1170</v>
      </c>
      <c r="D15" s="35">
        <v>227</v>
      </c>
      <c r="E15" s="35">
        <v>1343</v>
      </c>
      <c r="F15" s="35">
        <v>63</v>
      </c>
      <c r="G15" s="35">
        <v>329</v>
      </c>
      <c r="H15" s="35">
        <v>16</v>
      </c>
      <c r="I15" s="35">
        <v>4</v>
      </c>
      <c r="J15" s="35">
        <v>0</v>
      </c>
      <c r="K15" s="35">
        <v>3150</v>
      </c>
    </row>
    <row r="16" spans="1:12" ht="12.75" customHeight="1" x14ac:dyDescent="0.25">
      <c r="A16" s="153"/>
      <c r="B16" s="1" t="s">
        <v>171</v>
      </c>
      <c r="C16" s="27">
        <v>10.3</v>
      </c>
      <c r="D16" s="27">
        <v>8.9</v>
      </c>
      <c r="E16" s="27">
        <v>7.6</v>
      </c>
      <c r="F16" s="27">
        <v>7.5</v>
      </c>
      <c r="G16" s="27">
        <v>4.4000000000000004</v>
      </c>
      <c r="H16" s="27">
        <v>11.8</v>
      </c>
      <c r="I16" s="49"/>
      <c r="J16" s="27">
        <v>0</v>
      </c>
      <c r="K16" s="27">
        <v>8.3000000000000007</v>
      </c>
    </row>
    <row r="17" spans="1:11" ht="12.75" customHeight="1" x14ac:dyDescent="0.25">
      <c r="A17" s="153"/>
      <c r="B17" s="1" t="s">
        <v>172</v>
      </c>
      <c r="C17" s="27">
        <v>10</v>
      </c>
      <c r="D17" s="27">
        <v>9</v>
      </c>
      <c r="E17" s="27">
        <v>6</v>
      </c>
      <c r="F17" s="27">
        <v>6</v>
      </c>
      <c r="G17" s="27">
        <v>4</v>
      </c>
      <c r="H17" s="27">
        <v>12</v>
      </c>
      <c r="I17" s="49"/>
      <c r="J17" s="27">
        <v>0</v>
      </c>
      <c r="K17" s="27">
        <v>8</v>
      </c>
    </row>
    <row r="18" spans="1:11" ht="12.75" customHeight="1" x14ac:dyDescent="0.25">
      <c r="A18" s="152" t="s">
        <v>122</v>
      </c>
      <c r="B18" s="1" t="s">
        <v>174</v>
      </c>
      <c r="C18" s="35">
        <v>940</v>
      </c>
      <c r="D18" s="35">
        <v>305</v>
      </c>
      <c r="E18" s="35">
        <v>451</v>
      </c>
      <c r="F18" s="35">
        <v>51</v>
      </c>
      <c r="G18" s="35">
        <v>543</v>
      </c>
      <c r="H18" s="35">
        <v>157</v>
      </c>
      <c r="I18" s="35">
        <v>210</v>
      </c>
      <c r="J18" s="35">
        <v>55</v>
      </c>
      <c r="K18" s="35">
        <v>2709</v>
      </c>
    </row>
    <row r="19" spans="1:11" ht="12.75" customHeight="1" x14ac:dyDescent="0.25">
      <c r="A19" s="153"/>
      <c r="B19" s="1" t="s">
        <v>171</v>
      </c>
      <c r="C19" s="27">
        <v>8</v>
      </c>
      <c r="D19" s="27">
        <v>7.5</v>
      </c>
      <c r="E19" s="27">
        <v>5.6</v>
      </c>
      <c r="F19" s="27">
        <v>7</v>
      </c>
      <c r="G19" s="27">
        <v>3.5</v>
      </c>
      <c r="H19" s="27"/>
      <c r="I19" s="27">
        <v>8.6999999999999993</v>
      </c>
      <c r="J19" s="27">
        <v>7.7</v>
      </c>
      <c r="K19" s="27">
        <v>6.6</v>
      </c>
    </row>
    <row r="20" spans="1:11" ht="12.75" customHeight="1" x14ac:dyDescent="0.25">
      <c r="A20" s="153"/>
      <c r="B20" s="1" t="s">
        <v>172</v>
      </c>
      <c r="C20" s="27">
        <v>6</v>
      </c>
      <c r="D20" s="27">
        <v>6</v>
      </c>
      <c r="E20" s="27">
        <v>6</v>
      </c>
      <c r="F20" s="27">
        <v>6</v>
      </c>
      <c r="G20" s="27">
        <v>3</v>
      </c>
      <c r="H20" s="27"/>
      <c r="I20" s="27">
        <v>9</v>
      </c>
      <c r="J20" s="27">
        <v>6</v>
      </c>
      <c r="K20" s="27">
        <v>6</v>
      </c>
    </row>
    <row r="21" spans="1:11" ht="12.75" customHeight="1" x14ac:dyDescent="0.25"/>
    <row r="22" spans="1:11" ht="12.75" customHeight="1" x14ac:dyDescent="0.25"/>
    <row r="23" spans="1:11" ht="12.75" customHeight="1" x14ac:dyDescent="0.25">
      <c r="A23" s="14" t="s">
        <v>116</v>
      </c>
    </row>
  </sheetData>
  <sheetProtection sheet="1" objects="1" scenarios="1"/>
  <mergeCells count="7">
    <mergeCell ref="A1:L1"/>
    <mergeCell ref="A6:A8"/>
    <mergeCell ref="A9:A11"/>
    <mergeCell ref="A12:A14"/>
    <mergeCell ref="A18:A20"/>
    <mergeCell ref="A15:A17"/>
    <mergeCell ref="A5:B5"/>
  </mergeCells>
  <hyperlinks>
    <hyperlink ref="A23" r:id="rId1" display="© Commonwealth of Australia 2012" xr:uid="{833190DA-0BF7-419B-858B-06FD44E8EB32}"/>
  </hyperlinks>
  <pageMargins left="0.7" right="0.7" top="0.75" bottom="0.75" header="0.3" footer="0.3"/>
  <pageSetup paperSize="9" orientation="portrait" r:id="rId2"/>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0F22A-D5F3-47CF-A087-65D965DD0EEE}">
  <dimension ref="A1:Z316"/>
  <sheetViews>
    <sheetView zoomScaleNormal="100" workbookViewId="0">
      <pane xSplit="1" ySplit="5" topLeftCell="B6" activePane="bottomRight" state="frozen"/>
      <selection pane="topRight" activeCell="B1" sqref="B1"/>
      <selection pane="bottomLeft" activeCell="A7" sqref="A7"/>
      <selection pane="bottomRight" sqref="A1:O1"/>
    </sheetView>
  </sheetViews>
  <sheetFormatPr defaultRowHeight="15" x14ac:dyDescent="0.25"/>
  <cols>
    <col min="1" max="1" width="53.7109375" customWidth="1"/>
    <col min="2" max="15" width="11.5703125" customWidth="1"/>
  </cols>
  <sheetData>
    <row r="1" spans="1:16" s="2" customFormat="1" ht="60" customHeight="1" x14ac:dyDescent="0.25">
      <c r="A1" s="141" t="s">
        <v>0</v>
      </c>
      <c r="B1" s="141"/>
      <c r="C1" s="141"/>
      <c r="D1" s="141"/>
      <c r="E1" s="141"/>
      <c r="F1" s="141"/>
      <c r="G1" s="141"/>
      <c r="H1" s="141"/>
      <c r="I1" s="141"/>
      <c r="J1" s="141"/>
      <c r="K1" s="141"/>
      <c r="L1" s="141"/>
      <c r="M1" s="141"/>
      <c r="N1" s="141"/>
      <c r="O1" s="142"/>
    </row>
    <row r="2" spans="1:16" s="9" customFormat="1" ht="15.75" customHeight="1" x14ac:dyDescent="0.25">
      <c r="A2" s="3" t="str">
        <f>Contents!A2</f>
        <v>45130DO014_202223 Criminal Courts, Australia, 2022–23</v>
      </c>
      <c r="B2" s="3"/>
      <c r="C2" s="3"/>
      <c r="D2" s="74"/>
    </row>
    <row r="3" spans="1:16" s="9" customFormat="1" ht="15.75" customHeight="1" x14ac:dyDescent="0.2">
      <c r="A3" s="4" t="str">
        <f>Contents!A3</f>
        <v>Released at 11:30 am (Canberra time) Fri 15 March 2024</v>
      </c>
      <c r="B3" s="4"/>
      <c r="C3" s="4"/>
      <c r="D3" s="12"/>
    </row>
    <row r="4" spans="1:16" ht="25.5" customHeight="1" x14ac:dyDescent="0.25">
      <c r="A4" s="64" t="s">
        <v>140</v>
      </c>
      <c r="B4" s="64"/>
      <c r="C4" s="64"/>
    </row>
    <row r="5" spans="1:16" ht="25.7" customHeight="1" x14ac:dyDescent="0.25">
      <c r="A5" s="16" t="s">
        <v>8</v>
      </c>
      <c r="B5" s="17" t="s">
        <v>126</v>
      </c>
      <c r="C5" s="17" t="s">
        <v>127</v>
      </c>
      <c r="D5" s="17" t="s">
        <v>9</v>
      </c>
      <c r="E5" s="17" t="s">
        <v>10</v>
      </c>
      <c r="F5" s="17" t="s">
        <v>11</v>
      </c>
      <c r="G5" s="17" t="s">
        <v>12</v>
      </c>
      <c r="H5" s="17" t="s">
        <v>13</v>
      </c>
      <c r="I5" s="17" t="s">
        <v>14</v>
      </c>
      <c r="J5" s="17" t="s">
        <v>15</v>
      </c>
      <c r="K5" s="17" t="s">
        <v>16</v>
      </c>
      <c r="L5" s="18" t="s">
        <v>17</v>
      </c>
      <c r="M5" s="18" t="s">
        <v>18</v>
      </c>
      <c r="N5" s="18" t="s">
        <v>112</v>
      </c>
    </row>
    <row r="6" spans="1:16" ht="12.75" customHeight="1" x14ac:dyDescent="0.25">
      <c r="A6" s="19" t="s">
        <v>19</v>
      </c>
      <c r="B6" s="119"/>
      <c r="C6" s="119"/>
      <c r="D6" s="120"/>
      <c r="E6" s="120"/>
      <c r="F6" s="120"/>
      <c r="G6" s="120"/>
      <c r="H6" s="120"/>
      <c r="I6" s="120"/>
      <c r="J6" s="120"/>
      <c r="K6" s="120"/>
      <c r="L6" s="120"/>
      <c r="M6" s="113"/>
      <c r="N6" s="113"/>
      <c r="O6" s="2"/>
      <c r="P6" s="1"/>
    </row>
    <row r="7" spans="1:16" ht="12.75" customHeight="1" x14ac:dyDescent="0.25">
      <c r="A7" s="21" t="s">
        <v>20</v>
      </c>
      <c r="B7" s="121">
        <v>28188</v>
      </c>
      <c r="C7" s="121">
        <v>25861</v>
      </c>
      <c r="D7" s="121">
        <v>24165</v>
      </c>
      <c r="E7" s="121">
        <v>22599</v>
      </c>
      <c r="F7" s="121">
        <v>21349</v>
      </c>
      <c r="G7" s="121">
        <v>20877</v>
      </c>
      <c r="H7" s="121">
        <v>20899</v>
      </c>
      <c r="I7" s="121">
        <v>20298</v>
      </c>
      <c r="J7" s="121">
        <v>19201</v>
      </c>
      <c r="K7" s="35">
        <v>15977</v>
      </c>
      <c r="L7" s="35">
        <v>16012</v>
      </c>
      <c r="M7" s="35">
        <v>16194</v>
      </c>
      <c r="N7" s="35">
        <v>17179</v>
      </c>
      <c r="O7" s="23"/>
      <c r="P7" s="23"/>
    </row>
    <row r="8" spans="1:16" ht="12.75" customHeight="1" x14ac:dyDescent="0.25">
      <c r="A8" s="21" t="s">
        <v>21</v>
      </c>
      <c r="B8" s="121">
        <v>7632</v>
      </c>
      <c r="C8" s="121">
        <v>7136</v>
      </c>
      <c r="D8" s="121">
        <v>6769</v>
      </c>
      <c r="E8" s="121">
        <v>6659</v>
      </c>
      <c r="F8" s="121">
        <v>6274</v>
      </c>
      <c r="G8" s="121">
        <v>6345</v>
      </c>
      <c r="H8" s="121">
        <v>6653</v>
      </c>
      <c r="I8" s="121">
        <v>6669</v>
      </c>
      <c r="J8" s="121">
        <v>6783</v>
      </c>
      <c r="K8" s="35">
        <v>5492</v>
      </c>
      <c r="L8" s="35">
        <v>5330</v>
      </c>
      <c r="M8" s="35">
        <v>5502</v>
      </c>
      <c r="N8" s="35">
        <v>5965</v>
      </c>
      <c r="O8" s="23"/>
      <c r="P8" s="23"/>
    </row>
    <row r="9" spans="1:16" ht="12.75" customHeight="1" x14ac:dyDescent="0.25">
      <c r="A9" s="21"/>
      <c r="B9" s="57"/>
      <c r="C9" s="57"/>
      <c r="D9" s="58"/>
      <c r="E9" s="58"/>
      <c r="F9" s="58"/>
      <c r="G9" s="58"/>
      <c r="H9" s="58"/>
      <c r="I9" s="58"/>
      <c r="J9" s="58"/>
      <c r="K9" s="58"/>
      <c r="L9" s="58"/>
      <c r="M9" s="35"/>
      <c r="N9" s="35"/>
      <c r="O9" s="24"/>
      <c r="P9" s="23"/>
    </row>
    <row r="10" spans="1:16" ht="12.75" customHeight="1" x14ac:dyDescent="0.25">
      <c r="A10" s="48" t="s">
        <v>22</v>
      </c>
      <c r="B10" s="121"/>
      <c r="C10" s="121"/>
      <c r="D10" s="121"/>
      <c r="E10" s="121"/>
      <c r="F10" s="121"/>
      <c r="G10" s="121"/>
      <c r="H10" s="121"/>
      <c r="I10" s="121"/>
      <c r="J10" s="121"/>
      <c r="K10" s="121"/>
      <c r="L10" s="121"/>
      <c r="M10" s="35"/>
      <c r="N10" s="35"/>
      <c r="O10" s="24"/>
      <c r="P10" s="23"/>
    </row>
    <row r="11" spans="1:16" ht="12.75" customHeight="1" x14ac:dyDescent="0.25">
      <c r="A11" s="26" t="s">
        <v>83</v>
      </c>
      <c r="B11" s="122">
        <v>79</v>
      </c>
      <c r="C11" s="122">
        <v>73</v>
      </c>
      <c r="D11" s="35">
        <v>86</v>
      </c>
      <c r="E11" s="35">
        <v>63</v>
      </c>
      <c r="F11" s="35">
        <v>65</v>
      </c>
      <c r="G11" s="35">
        <v>63</v>
      </c>
      <c r="H11" s="35">
        <v>91</v>
      </c>
      <c r="I11" s="35">
        <v>85</v>
      </c>
      <c r="J11" s="35">
        <v>65</v>
      </c>
      <c r="K11" s="35">
        <v>45</v>
      </c>
      <c r="L11" s="35">
        <v>16</v>
      </c>
      <c r="M11" s="35">
        <v>24</v>
      </c>
      <c r="N11" s="35">
        <v>66</v>
      </c>
      <c r="O11" s="23"/>
      <c r="P11" s="23"/>
    </row>
    <row r="12" spans="1:16" ht="12.75" customHeight="1" x14ac:dyDescent="0.25">
      <c r="A12" s="26" t="s">
        <v>84</v>
      </c>
      <c r="B12" s="122">
        <v>260</v>
      </c>
      <c r="C12" s="122">
        <v>252</v>
      </c>
      <c r="D12" s="35">
        <v>298</v>
      </c>
      <c r="E12" s="35">
        <v>278</v>
      </c>
      <c r="F12" s="35">
        <v>249</v>
      </c>
      <c r="G12" s="35">
        <v>257</v>
      </c>
      <c r="H12" s="35">
        <v>268</v>
      </c>
      <c r="I12" s="35">
        <v>302</v>
      </c>
      <c r="J12" s="35">
        <v>268</v>
      </c>
      <c r="K12" s="35">
        <v>186</v>
      </c>
      <c r="L12" s="35">
        <v>165</v>
      </c>
      <c r="M12" s="35">
        <v>129</v>
      </c>
      <c r="N12" s="35">
        <v>194</v>
      </c>
      <c r="O12" s="23"/>
      <c r="P12" s="23"/>
    </row>
    <row r="13" spans="1:16" ht="12.75" customHeight="1" x14ac:dyDescent="0.25">
      <c r="A13" s="26" t="s">
        <v>85</v>
      </c>
      <c r="B13" s="122">
        <v>697</v>
      </c>
      <c r="C13" s="122">
        <v>627</v>
      </c>
      <c r="D13" s="35">
        <v>667</v>
      </c>
      <c r="E13" s="35">
        <v>740</v>
      </c>
      <c r="F13" s="35">
        <v>757</v>
      </c>
      <c r="G13" s="35">
        <v>705</v>
      </c>
      <c r="H13" s="35">
        <v>746</v>
      </c>
      <c r="I13" s="35">
        <v>796</v>
      </c>
      <c r="J13" s="35">
        <v>727</v>
      </c>
      <c r="K13" s="35">
        <v>568</v>
      </c>
      <c r="L13" s="35">
        <v>505</v>
      </c>
      <c r="M13" s="35">
        <v>505</v>
      </c>
      <c r="N13" s="35">
        <v>574</v>
      </c>
      <c r="O13" s="23"/>
      <c r="P13" s="23"/>
    </row>
    <row r="14" spans="1:16" ht="12.75" customHeight="1" x14ac:dyDescent="0.25">
      <c r="A14" s="26" t="s">
        <v>86</v>
      </c>
      <c r="B14" s="122">
        <v>1689</v>
      </c>
      <c r="C14" s="122">
        <v>1629</v>
      </c>
      <c r="D14" s="35">
        <v>1651</v>
      </c>
      <c r="E14" s="35">
        <v>1708</v>
      </c>
      <c r="F14" s="35">
        <v>1702</v>
      </c>
      <c r="G14" s="35">
        <v>1742</v>
      </c>
      <c r="H14" s="35">
        <v>1802</v>
      </c>
      <c r="I14" s="35">
        <v>1914</v>
      </c>
      <c r="J14" s="35">
        <v>1877</v>
      </c>
      <c r="K14" s="35">
        <v>1485</v>
      </c>
      <c r="L14" s="35">
        <v>1336</v>
      </c>
      <c r="M14" s="35">
        <v>1473</v>
      </c>
      <c r="N14" s="35">
        <v>1676</v>
      </c>
      <c r="O14" s="23"/>
      <c r="P14" s="23"/>
    </row>
    <row r="15" spans="1:16" ht="12.75" customHeight="1" x14ac:dyDescent="0.25">
      <c r="A15" s="26" t="s">
        <v>87</v>
      </c>
      <c r="B15" s="122">
        <v>3630</v>
      </c>
      <c r="C15" s="122">
        <v>3437</v>
      </c>
      <c r="D15" s="35">
        <v>3373</v>
      </c>
      <c r="E15" s="35">
        <v>3406</v>
      </c>
      <c r="F15" s="35">
        <v>3235</v>
      </c>
      <c r="G15" s="35">
        <v>3231</v>
      </c>
      <c r="H15" s="35">
        <v>3481</v>
      </c>
      <c r="I15" s="35">
        <v>3472</v>
      </c>
      <c r="J15" s="35">
        <v>3382</v>
      </c>
      <c r="K15" s="35">
        <v>2909</v>
      </c>
      <c r="L15" s="35">
        <v>2738</v>
      </c>
      <c r="M15" s="35">
        <v>2976</v>
      </c>
      <c r="N15" s="35">
        <v>3167</v>
      </c>
      <c r="O15" s="23"/>
      <c r="P15" s="23"/>
    </row>
    <row r="16" spans="1:16" ht="12.75" customHeight="1" x14ac:dyDescent="0.25">
      <c r="A16" s="26" t="s">
        <v>88</v>
      </c>
      <c r="B16" s="122">
        <v>5997</v>
      </c>
      <c r="C16" s="122">
        <v>5602</v>
      </c>
      <c r="D16" s="35">
        <v>5369</v>
      </c>
      <c r="E16" s="35">
        <v>5140</v>
      </c>
      <c r="F16" s="35">
        <v>4855</v>
      </c>
      <c r="G16" s="35">
        <v>4826</v>
      </c>
      <c r="H16" s="35">
        <v>4910</v>
      </c>
      <c r="I16" s="35">
        <v>5243</v>
      </c>
      <c r="J16" s="35">
        <v>4940</v>
      </c>
      <c r="K16" s="35">
        <v>4265</v>
      </c>
      <c r="L16" s="35">
        <v>4359</v>
      </c>
      <c r="M16" s="35">
        <v>4271</v>
      </c>
      <c r="N16" s="35">
        <v>4720</v>
      </c>
      <c r="O16" s="23"/>
      <c r="P16" s="23"/>
    </row>
    <row r="17" spans="1:16" ht="12.75" customHeight="1" x14ac:dyDescent="0.25">
      <c r="A17" s="26" t="s">
        <v>89</v>
      </c>
      <c r="B17" s="122">
        <v>8651</v>
      </c>
      <c r="C17" s="122">
        <v>8017</v>
      </c>
      <c r="D17" s="35">
        <v>7180</v>
      </c>
      <c r="E17" s="35">
        <v>6902</v>
      </c>
      <c r="F17" s="35">
        <v>6386</v>
      </c>
      <c r="G17" s="35">
        <v>6327</v>
      </c>
      <c r="H17" s="35">
        <v>6325</v>
      </c>
      <c r="I17" s="35">
        <v>6349</v>
      </c>
      <c r="J17" s="35">
        <v>6494</v>
      </c>
      <c r="K17" s="35">
        <v>5175</v>
      </c>
      <c r="L17" s="35">
        <v>5298</v>
      </c>
      <c r="M17" s="35">
        <v>5495</v>
      </c>
      <c r="N17" s="35">
        <v>5693</v>
      </c>
      <c r="O17" s="23"/>
      <c r="P17" s="23"/>
    </row>
    <row r="18" spans="1:16" ht="12.75" customHeight="1" x14ac:dyDescent="0.25">
      <c r="A18" s="26" t="s">
        <v>90</v>
      </c>
      <c r="B18" s="122">
        <v>14834</v>
      </c>
      <c r="C18" s="122">
        <v>13370</v>
      </c>
      <c r="D18" s="35">
        <v>12313</v>
      </c>
      <c r="E18" s="35">
        <v>11050</v>
      </c>
      <c r="F18" s="35">
        <v>10399</v>
      </c>
      <c r="G18" s="35">
        <v>10103</v>
      </c>
      <c r="H18" s="35">
        <v>9990</v>
      </c>
      <c r="I18" s="35">
        <v>8867</v>
      </c>
      <c r="J18" s="35">
        <v>8304</v>
      </c>
      <c r="K18" s="35">
        <v>6886</v>
      </c>
      <c r="L18" s="35">
        <v>6976</v>
      </c>
      <c r="M18" s="35">
        <v>6890</v>
      </c>
      <c r="N18" s="35">
        <v>7164</v>
      </c>
      <c r="O18" s="23"/>
      <c r="P18" s="23"/>
    </row>
    <row r="19" spans="1:16" ht="12.75" customHeight="1" x14ac:dyDescent="0.25">
      <c r="A19" s="21" t="s">
        <v>23</v>
      </c>
      <c r="B19" s="123">
        <v>15.8</v>
      </c>
      <c r="C19" s="123">
        <v>15.8</v>
      </c>
      <c r="D19" s="27">
        <v>15.7</v>
      </c>
      <c r="E19" s="27">
        <v>15.6</v>
      </c>
      <c r="F19" s="27">
        <v>15.6</v>
      </c>
      <c r="G19" s="27">
        <v>15.6</v>
      </c>
      <c r="H19" s="27">
        <v>15.6</v>
      </c>
      <c r="I19" s="27">
        <v>15.5</v>
      </c>
      <c r="J19" s="27">
        <v>15.5</v>
      </c>
      <c r="K19" s="27">
        <v>16</v>
      </c>
      <c r="L19" s="124">
        <v>16.100000000000001</v>
      </c>
      <c r="M19" s="124">
        <v>16</v>
      </c>
      <c r="N19" s="124">
        <v>16</v>
      </c>
    </row>
    <row r="20" spans="1:16" ht="12.75" customHeight="1" x14ac:dyDescent="0.25">
      <c r="A20" s="21" t="s">
        <v>24</v>
      </c>
      <c r="B20" s="123">
        <v>16</v>
      </c>
      <c r="C20" s="123">
        <v>16</v>
      </c>
      <c r="D20" s="27">
        <v>16</v>
      </c>
      <c r="E20" s="27">
        <v>16</v>
      </c>
      <c r="F20" s="27">
        <v>16</v>
      </c>
      <c r="G20" s="27">
        <v>16</v>
      </c>
      <c r="H20" s="27">
        <v>16</v>
      </c>
      <c r="I20" s="27">
        <v>16</v>
      </c>
      <c r="J20" s="27">
        <v>16</v>
      </c>
      <c r="K20" s="27">
        <v>16.3</v>
      </c>
      <c r="L20" s="124">
        <v>16.3</v>
      </c>
      <c r="M20" s="124">
        <v>16.3</v>
      </c>
      <c r="N20" s="124">
        <v>16.2</v>
      </c>
    </row>
    <row r="21" spans="1:16" ht="12.75" customHeight="1" x14ac:dyDescent="0.25">
      <c r="A21" s="21"/>
      <c r="B21" s="57"/>
      <c r="C21" s="57"/>
      <c r="D21" s="125"/>
      <c r="E21" s="125"/>
      <c r="F21" s="125"/>
      <c r="G21" s="125"/>
      <c r="H21" s="125"/>
      <c r="I21" s="125"/>
      <c r="J21" s="125"/>
      <c r="K21" s="125"/>
      <c r="L21" s="1"/>
      <c r="M21" s="1"/>
      <c r="N21" s="1"/>
    </row>
    <row r="22" spans="1:16" ht="12.75" customHeight="1" x14ac:dyDescent="0.25">
      <c r="A22" s="19" t="s">
        <v>25</v>
      </c>
      <c r="B22" s="56"/>
      <c r="C22" s="56"/>
      <c r="D22" s="126"/>
      <c r="E22" s="126"/>
      <c r="F22" s="126"/>
      <c r="G22" s="126"/>
      <c r="H22" s="126"/>
      <c r="I22" s="126"/>
      <c r="J22" s="126"/>
      <c r="K22" s="126"/>
      <c r="L22" s="1"/>
      <c r="M22" s="1"/>
      <c r="N22" s="1"/>
      <c r="O22" s="2"/>
      <c r="P22" s="23"/>
    </row>
    <row r="23" spans="1:16" ht="12.75" customHeight="1" x14ac:dyDescent="0.25">
      <c r="A23" s="21" t="s">
        <v>26</v>
      </c>
      <c r="B23" s="121">
        <v>23</v>
      </c>
      <c r="C23" s="121">
        <v>21</v>
      </c>
      <c r="D23" s="35">
        <v>15</v>
      </c>
      <c r="E23" s="35">
        <v>21</v>
      </c>
      <c r="F23" s="35">
        <v>14</v>
      </c>
      <c r="G23" s="35">
        <v>4</v>
      </c>
      <c r="H23" s="35">
        <v>5</v>
      </c>
      <c r="I23" s="35">
        <v>7</v>
      </c>
      <c r="J23" s="35">
        <v>8</v>
      </c>
      <c r="K23" s="35">
        <v>8</v>
      </c>
      <c r="L23" s="35">
        <v>12</v>
      </c>
      <c r="M23" s="35">
        <v>13</v>
      </c>
      <c r="N23" s="35">
        <v>14</v>
      </c>
      <c r="O23" s="23"/>
      <c r="P23" s="23"/>
    </row>
    <row r="24" spans="1:16" ht="12.75" customHeight="1" x14ac:dyDescent="0.25">
      <c r="A24" s="21" t="s">
        <v>27</v>
      </c>
      <c r="B24" s="121">
        <v>5977</v>
      </c>
      <c r="C24" s="121">
        <v>5971</v>
      </c>
      <c r="D24" s="35">
        <v>5520</v>
      </c>
      <c r="E24" s="35">
        <v>5202</v>
      </c>
      <c r="F24" s="35">
        <v>5073</v>
      </c>
      <c r="G24" s="35">
        <v>5009</v>
      </c>
      <c r="H24" s="35">
        <v>5221</v>
      </c>
      <c r="I24" s="35">
        <v>5552</v>
      </c>
      <c r="J24" s="35">
        <v>5546</v>
      </c>
      <c r="K24" s="35">
        <v>4893</v>
      </c>
      <c r="L24" s="35">
        <v>5140</v>
      </c>
      <c r="M24" s="35">
        <v>5274</v>
      </c>
      <c r="N24" s="35">
        <v>5856</v>
      </c>
      <c r="O24" s="23"/>
      <c r="P24" s="23"/>
    </row>
    <row r="25" spans="1:16" ht="12.75" customHeight="1" x14ac:dyDescent="0.25">
      <c r="A25" s="32" t="s">
        <v>28</v>
      </c>
      <c r="B25" s="122">
        <v>5761</v>
      </c>
      <c r="C25" s="122">
        <v>5694</v>
      </c>
      <c r="D25" s="35">
        <v>5213</v>
      </c>
      <c r="E25" s="35">
        <v>4896</v>
      </c>
      <c r="F25" s="35">
        <v>4761</v>
      </c>
      <c r="G25" s="35">
        <v>4701</v>
      </c>
      <c r="H25" s="35">
        <v>4874</v>
      </c>
      <c r="I25" s="35">
        <v>5196</v>
      </c>
      <c r="J25" s="35">
        <v>5141</v>
      </c>
      <c r="K25" s="35">
        <v>4494</v>
      </c>
      <c r="L25" s="35">
        <v>4695</v>
      </c>
      <c r="M25" s="35">
        <v>4808</v>
      </c>
      <c r="N25" s="35">
        <v>5290</v>
      </c>
      <c r="O25" s="23"/>
      <c r="P25" s="23"/>
    </row>
    <row r="26" spans="1:16" ht="12.75" customHeight="1" x14ac:dyDescent="0.25">
      <c r="A26" s="32" t="s">
        <v>29</v>
      </c>
      <c r="B26" s="122">
        <v>215</v>
      </c>
      <c r="C26" s="122">
        <v>280</v>
      </c>
      <c r="D26" s="35">
        <v>306</v>
      </c>
      <c r="E26" s="35">
        <v>306</v>
      </c>
      <c r="F26" s="35">
        <v>305</v>
      </c>
      <c r="G26" s="35">
        <v>309</v>
      </c>
      <c r="H26" s="35">
        <v>352</v>
      </c>
      <c r="I26" s="35">
        <v>354</v>
      </c>
      <c r="J26" s="35">
        <v>401</v>
      </c>
      <c r="K26" s="35">
        <v>401</v>
      </c>
      <c r="L26" s="35">
        <v>440</v>
      </c>
      <c r="M26" s="35">
        <v>468</v>
      </c>
      <c r="N26" s="35">
        <v>572</v>
      </c>
      <c r="O26" s="23"/>
      <c r="P26" s="23"/>
    </row>
    <row r="27" spans="1:16" ht="12.75" customHeight="1" x14ac:dyDescent="0.25">
      <c r="A27" s="21" t="s">
        <v>31</v>
      </c>
      <c r="B27" s="121">
        <v>401</v>
      </c>
      <c r="C27" s="121">
        <v>353</v>
      </c>
      <c r="D27" s="35">
        <v>405</v>
      </c>
      <c r="E27" s="35">
        <v>370</v>
      </c>
      <c r="F27" s="35">
        <v>435</v>
      </c>
      <c r="G27" s="35">
        <v>423</v>
      </c>
      <c r="H27" s="35">
        <v>450</v>
      </c>
      <c r="I27" s="35">
        <v>439</v>
      </c>
      <c r="J27" s="35">
        <v>421</v>
      </c>
      <c r="K27" s="35">
        <v>340</v>
      </c>
      <c r="L27" s="35">
        <v>357</v>
      </c>
      <c r="M27" s="35">
        <v>330</v>
      </c>
      <c r="N27" s="35">
        <v>341</v>
      </c>
      <c r="O27" s="23"/>
      <c r="P27" s="23"/>
    </row>
    <row r="28" spans="1:16" ht="12.75" customHeight="1" x14ac:dyDescent="0.25">
      <c r="A28" s="34" t="s">
        <v>32</v>
      </c>
      <c r="B28" s="121">
        <v>371</v>
      </c>
      <c r="C28" s="121">
        <v>321</v>
      </c>
      <c r="D28" s="35">
        <v>372</v>
      </c>
      <c r="E28" s="35">
        <v>325</v>
      </c>
      <c r="F28" s="35">
        <v>388</v>
      </c>
      <c r="G28" s="35">
        <v>358</v>
      </c>
      <c r="H28" s="35">
        <v>415</v>
      </c>
      <c r="I28" s="35">
        <v>384</v>
      </c>
      <c r="J28" s="35">
        <v>363</v>
      </c>
      <c r="K28" s="35">
        <v>308</v>
      </c>
      <c r="L28" s="35">
        <v>308</v>
      </c>
      <c r="M28" s="35">
        <v>280</v>
      </c>
      <c r="N28" s="35">
        <v>282</v>
      </c>
      <c r="O28" s="23"/>
      <c r="P28" s="23"/>
    </row>
    <row r="29" spans="1:16" ht="12.75" customHeight="1" x14ac:dyDescent="0.25">
      <c r="A29" s="33" t="s">
        <v>33</v>
      </c>
      <c r="B29" s="122">
        <v>328</v>
      </c>
      <c r="C29" s="122">
        <v>296</v>
      </c>
      <c r="D29" s="35">
        <v>333</v>
      </c>
      <c r="E29" s="35">
        <v>288</v>
      </c>
      <c r="F29" s="35">
        <v>343</v>
      </c>
      <c r="G29" s="35">
        <v>291</v>
      </c>
      <c r="H29" s="35">
        <v>344</v>
      </c>
      <c r="I29" s="35">
        <v>321</v>
      </c>
      <c r="J29" s="35">
        <v>293</v>
      </c>
      <c r="K29" s="35">
        <v>263</v>
      </c>
      <c r="L29" s="35">
        <v>225</v>
      </c>
      <c r="M29" s="35">
        <v>213</v>
      </c>
      <c r="N29" s="35">
        <v>200</v>
      </c>
      <c r="O29" s="23"/>
      <c r="P29" s="23"/>
    </row>
    <row r="30" spans="1:16" ht="12.75" customHeight="1" x14ac:dyDescent="0.25">
      <c r="A30" s="33" t="s">
        <v>34</v>
      </c>
      <c r="B30" s="122">
        <v>47</v>
      </c>
      <c r="C30" s="122">
        <v>22</v>
      </c>
      <c r="D30" s="35">
        <v>36</v>
      </c>
      <c r="E30" s="35">
        <v>43</v>
      </c>
      <c r="F30" s="35">
        <v>49</v>
      </c>
      <c r="G30" s="35">
        <v>67</v>
      </c>
      <c r="H30" s="35">
        <v>67</v>
      </c>
      <c r="I30" s="35">
        <v>68</v>
      </c>
      <c r="J30" s="35">
        <v>69</v>
      </c>
      <c r="K30" s="35">
        <v>47</v>
      </c>
      <c r="L30" s="35">
        <v>84</v>
      </c>
      <c r="M30" s="35">
        <v>70</v>
      </c>
      <c r="N30" s="35">
        <v>81</v>
      </c>
      <c r="O30" s="23"/>
      <c r="P30" s="23"/>
    </row>
    <row r="31" spans="1:16" ht="12.75" customHeight="1" x14ac:dyDescent="0.25">
      <c r="A31" s="32" t="s">
        <v>35</v>
      </c>
      <c r="B31" s="122">
        <v>34</v>
      </c>
      <c r="C31" s="122">
        <v>29</v>
      </c>
      <c r="D31" s="35">
        <v>36</v>
      </c>
      <c r="E31" s="35">
        <v>42</v>
      </c>
      <c r="F31" s="35">
        <v>44</v>
      </c>
      <c r="G31" s="35">
        <v>66</v>
      </c>
      <c r="H31" s="35">
        <v>39</v>
      </c>
      <c r="I31" s="35">
        <v>57</v>
      </c>
      <c r="J31" s="35">
        <v>61</v>
      </c>
      <c r="K31" s="35">
        <v>36</v>
      </c>
      <c r="L31" s="35">
        <v>46</v>
      </c>
      <c r="M31" s="35">
        <v>50</v>
      </c>
      <c r="N31" s="35">
        <v>58</v>
      </c>
      <c r="O31" s="23"/>
      <c r="P31" s="35"/>
    </row>
    <row r="32" spans="1:16" ht="12.75" customHeight="1" x14ac:dyDescent="0.25">
      <c r="A32" s="21" t="s">
        <v>38</v>
      </c>
      <c r="B32" s="122">
        <v>1619</v>
      </c>
      <c r="C32" s="122">
        <v>1502</v>
      </c>
      <c r="D32" s="35">
        <v>1285</v>
      </c>
      <c r="E32" s="35">
        <v>1048</v>
      </c>
      <c r="F32" s="35">
        <v>1006</v>
      </c>
      <c r="G32" s="35">
        <v>935</v>
      </c>
      <c r="H32" s="35">
        <v>966</v>
      </c>
      <c r="I32" s="35">
        <v>971</v>
      </c>
      <c r="J32" s="35">
        <v>860</v>
      </c>
      <c r="K32" s="35">
        <v>656</v>
      </c>
      <c r="L32" s="35">
        <v>826</v>
      </c>
      <c r="M32" s="35">
        <v>966</v>
      </c>
      <c r="N32" s="35">
        <v>973</v>
      </c>
      <c r="O32" s="23"/>
      <c r="P32" s="35"/>
    </row>
    <row r="33" spans="1:26" ht="12.75" customHeight="1" x14ac:dyDescent="0.25">
      <c r="A33" s="21" t="s">
        <v>39</v>
      </c>
      <c r="B33" s="122">
        <v>255</v>
      </c>
      <c r="C33" s="122">
        <v>215</v>
      </c>
      <c r="D33" s="35">
        <v>239</v>
      </c>
      <c r="E33" s="35">
        <v>213</v>
      </c>
      <c r="F33" s="35">
        <v>245</v>
      </c>
      <c r="G33" s="35">
        <v>213</v>
      </c>
      <c r="H33" s="35">
        <v>231</v>
      </c>
      <c r="I33" s="35">
        <v>233</v>
      </c>
      <c r="J33" s="35">
        <v>248</v>
      </c>
      <c r="K33" s="35">
        <v>251</v>
      </c>
      <c r="L33" s="35">
        <v>174</v>
      </c>
      <c r="M33" s="35">
        <v>237</v>
      </c>
      <c r="N33" s="35">
        <v>226</v>
      </c>
      <c r="O33" s="23"/>
      <c r="P33" s="35"/>
    </row>
    <row r="34" spans="1:26" ht="12.75" customHeight="1" x14ac:dyDescent="0.25">
      <c r="A34" s="34" t="s">
        <v>40</v>
      </c>
      <c r="B34" s="121">
        <v>229</v>
      </c>
      <c r="C34" s="121">
        <v>205</v>
      </c>
      <c r="D34" s="35">
        <v>226</v>
      </c>
      <c r="E34" s="35">
        <v>190</v>
      </c>
      <c r="F34" s="35">
        <v>222</v>
      </c>
      <c r="G34" s="35">
        <v>192</v>
      </c>
      <c r="H34" s="35">
        <v>214</v>
      </c>
      <c r="I34" s="35">
        <v>217</v>
      </c>
      <c r="J34" s="35">
        <v>235</v>
      </c>
      <c r="K34" s="35">
        <v>226</v>
      </c>
      <c r="L34" s="35">
        <v>161</v>
      </c>
      <c r="M34" s="35">
        <v>219</v>
      </c>
      <c r="N34" s="35">
        <v>218</v>
      </c>
      <c r="O34" s="23"/>
      <c r="P34" s="35"/>
    </row>
    <row r="35" spans="1:26" ht="12.75" customHeight="1" x14ac:dyDescent="0.25">
      <c r="A35" s="21" t="s">
        <v>41</v>
      </c>
      <c r="B35" s="121">
        <v>1300</v>
      </c>
      <c r="C35" s="121">
        <v>1192</v>
      </c>
      <c r="D35" s="35">
        <v>1043</v>
      </c>
      <c r="E35" s="35">
        <v>923</v>
      </c>
      <c r="F35" s="35">
        <v>750</v>
      </c>
      <c r="G35" s="35">
        <v>830</v>
      </c>
      <c r="H35" s="35">
        <v>778</v>
      </c>
      <c r="I35" s="35">
        <v>1004</v>
      </c>
      <c r="J35" s="35">
        <v>1173</v>
      </c>
      <c r="K35" s="35">
        <v>1460</v>
      </c>
      <c r="L35" s="35">
        <v>1367</v>
      </c>
      <c r="M35" s="35">
        <v>1230</v>
      </c>
      <c r="N35" s="35">
        <v>1487</v>
      </c>
      <c r="O35" s="23"/>
      <c r="P35" s="35"/>
    </row>
    <row r="36" spans="1:26" ht="12.75" customHeight="1" x14ac:dyDescent="0.25">
      <c r="A36" s="34" t="s">
        <v>143</v>
      </c>
      <c r="B36" s="121">
        <v>1301</v>
      </c>
      <c r="C36" s="121">
        <v>1192</v>
      </c>
      <c r="D36" s="35">
        <v>1041</v>
      </c>
      <c r="E36" s="35">
        <v>914</v>
      </c>
      <c r="F36" s="35">
        <v>749</v>
      </c>
      <c r="G36" s="35">
        <v>828</v>
      </c>
      <c r="H36" s="35">
        <v>777</v>
      </c>
      <c r="I36" s="35">
        <v>1000</v>
      </c>
      <c r="J36" s="35">
        <v>1173</v>
      </c>
      <c r="K36" s="35">
        <v>1456</v>
      </c>
      <c r="L36" s="35">
        <v>1357</v>
      </c>
      <c r="M36" s="35">
        <v>1218</v>
      </c>
      <c r="N36" s="35">
        <v>1476</v>
      </c>
      <c r="O36" s="23"/>
      <c r="P36" s="35"/>
    </row>
    <row r="37" spans="1:26" ht="12.75" customHeight="1" x14ac:dyDescent="0.25">
      <c r="A37" s="33" t="s">
        <v>141</v>
      </c>
      <c r="B37" s="121">
        <v>1192</v>
      </c>
      <c r="C37" s="121">
        <v>1114</v>
      </c>
      <c r="D37" s="35">
        <v>956</v>
      </c>
      <c r="E37" s="35">
        <v>862</v>
      </c>
      <c r="F37" s="35">
        <v>698</v>
      </c>
      <c r="G37" s="35">
        <v>781</v>
      </c>
      <c r="H37" s="35">
        <v>718</v>
      </c>
      <c r="I37" s="35">
        <v>928</v>
      </c>
      <c r="J37" s="35">
        <v>1091</v>
      </c>
      <c r="K37" s="35">
        <v>1383</v>
      </c>
      <c r="L37" s="35">
        <v>1286</v>
      </c>
      <c r="M37" s="35">
        <v>1141</v>
      </c>
      <c r="N37" s="35">
        <v>1398</v>
      </c>
      <c r="O37" s="23"/>
      <c r="P37" s="35"/>
    </row>
    <row r="38" spans="1:26" ht="12.75" customHeight="1" x14ac:dyDescent="0.25">
      <c r="A38" s="33" t="s">
        <v>142</v>
      </c>
      <c r="B38" s="121">
        <v>108</v>
      </c>
      <c r="C38" s="121">
        <v>74</v>
      </c>
      <c r="D38" s="35">
        <v>80</v>
      </c>
      <c r="E38" s="35">
        <v>52</v>
      </c>
      <c r="F38" s="35">
        <v>49</v>
      </c>
      <c r="G38" s="35">
        <v>45</v>
      </c>
      <c r="H38" s="35">
        <v>56</v>
      </c>
      <c r="I38" s="35">
        <v>72</v>
      </c>
      <c r="J38" s="35">
        <v>82</v>
      </c>
      <c r="K38" s="35">
        <v>74</v>
      </c>
      <c r="L38" s="35">
        <v>79</v>
      </c>
      <c r="M38" s="35">
        <v>75</v>
      </c>
      <c r="N38" s="35">
        <v>78</v>
      </c>
      <c r="O38" s="23"/>
      <c r="P38" s="35"/>
    </row>
    <row r="39" spans="1:26" ht="12.75" customHeight="1" x14ac:dyDescent="0.25">
      <c r="A39" s="21" t="s">
        <v>42</v>
      </c>
      <c r="B39" s="121">
        <v>4246</v>
      </c>
      <c r="C39" s="121">
        <v>4373</v>
      </c>
      <c r="D39" s="35">
        <v>4351</v>
      </c>
      <c r="E39" s="35">
        <v>4093</v>
      </c>
      <c r="F39" s="35">
        <v>3716</v>
      </c>
      <c r="G39" s="35">
        <v>3665</v>
      </c>
      <c r="H39" s="35">
        <v>3765</v>
      </c>
      <c r="I39" s="35">
        <v>3815</v>
      </c>
      <c r="J39" s="35">
        <v>3622</v>
      </c>
      <c r="K39" s="35">
        <v>2866</v>
      </c>
      <c r="L39" s="35">
        <v>2966</v>
      </c>
      <c r="M39" s="35">
        <v>3373</v>
      </c>
      <c r="N39" s="35">
        <v>3631</v>
      </c>
      <c r="O39" s="23"/>
      <c r="P39" s="35"/>
    </row>
    <row r="40" spans="1:26" ht="12.75" customHeight="1" x14ac:dyDescent="0.25">
      <c r="A40" s="21" t="s">
        <v>43</v>
      </c>
      <c r="B40" s="122">
        <v>7382</v>
      </c>
      <c r="C40" s="122">
        <v>6706</v>
      </c>
      <c r="D40" s="35">
        <v>6256</v>
      </c>
      <c r="E40" s="35">
        <v>6050</v>
      </c>
      <c r="F40" s="35">
        <v>5523</v>
      </c>
      <c r="G40" s="35">
        <v>5712</v>
      </c>
      <c r="H40" s="35">
        <v>5956</v>
      </c>
      <c r="I40" s="35">
        <v>5477</v>
      </c>
      <c r="J40" s="35">
        <v>5314</v>
      </c>
      <c r="K40" s="35">
        <v>4193</v>
      </c>
      <c r="L40" s="35">
        <v>3684</v>
      </c>
      <c r="M40" s="35">
        <v>3823</v>
      </c>
      <c r="N40" s="35">
        <v>4095</v>
      </c>
      <c r="O40" s="23"/>
      <c r="P40" s="35"/>
    </row>
    <row r="41" spans="1:26" ht="12.75" customHeight="1" x14ac:dyDescent="0.25">
      <c r="A41" s="32" t="s">
        <v>44</v>
      </c>
      <c r="B41" s="122">
        <v>1191</v>
      </c>
      <c r="C41" s="122">
        <v>1501</v>
      </c>
      <c r="D41" s="35">
        <v>1491</v>
      </c>
      <c r="E41" s="35">
        <v>1279</v>
      </c>
      <c r="F41" s="35">
        <v>1169</v>
      </c>
      <c r="G41" s="35">
        <v>1079</v>
      </c>
      <c r="H41" s="35">
        <v>1150</v>
      </c>
      <c r="I41" s="35">
        <v>1062</v>
      </c>
      <c r="J41" s="35">
        <v>1163</v>
      </c>
      <c r="K41" s="35">
        <v>1032</v>
      </c>
      <c r="L41" s="35">
        <v>1319</v>
      </c>
      <c r="M41" s="35">
        <v>1652</v>
      </c>
      <c r="N41" s="35">
        <v>1836</v>
      </c>
      <c r="O41" s="23"/>
      <c r="P41" s="35"/>
    </row>
    <row r="42" spans="1:26" ht="12.75" customHeight="1" x14ac:dyDescent="0.25">
      <c r="A42" s="32" t="s">
        <v>45</v>
      </c>
      <c r="B42" s="121">
        <v>5116</v>
      </c>
      <c r="C42" s="121">
        <v>4398</v>
      </c>
      <c r="D42" s="35">
        <v>4040</v>
      </c>
      <c r="E42" s="35">
        <v>4010</v>
      </c>
      <c r="F42" s="35">
        <v>3629</v>
      </c>
      <c r="G42" s="35">
        <v>3978</v>
      </c>
      <c r="H42" s="35">
        <v>4228</v>
      </c>
      <c r="I42" s="35">
        <v>3826</v>
      </c>
      <c r="J42" s="35">
        <v>3663</v>
      </c>
      <c r="K42" s="35">
        <v>2735</v>
      </c>
      <c r="L42" s="35">
        <v>1998</v>
      </c>
      <c r="M42" s="35">
        <v>1842</v>
      </c>
      <c r="N42" s="35">
        <v>1950</v>
      </c>
      <c r="O42" s="23"/>
      <c r="P42" s="35"/>
    </row>
    <row r="43" spans="1:26" ht="12.75" customHeight="1" x14ac:dyDescent="0.25">
      <c r="A43" s="33" t="s">
        <v>144</v>
      </c>
      <c r="B43" s="35">
        <v>2310</v>
      </c>
      <c r="C43" s="35">
        <v>2117</v>
      </c>
      <c r="D43" s="35">
        <v>1774</v>
      </c>
      <c r="E43" s="35">
        <v>1632</v>
      </c>
      <c r="F43" s="35">
        <v>1423</v>
      </c>
      <c r="G43" s="35">
        <v>1525</v>
      </c>
      <c r="H43" s="35">
        <v>1392</v>
      </c>
      <c r="I43" s="35">
        <v>1285</v>
      </c>
      <c r="J43" s="35">
        <v>1174</v>
      </c>
      <c r="K43" s="35">
        <v>935</v>
      </c>
      <c r="L43" s="35">
        <v>600</v>
      </c>
      <c r="M43" s="1">
        <v>521</v>
      </c>
      <c r="N43" s="1">
        <v>614</v>
      </c>
      <c r="O43" s="35"/>
      <c r="P43" s="35"/>
      <c r="Q43" s="35"/>
      <c r="R43" s="35"/>
      <c r="S43" s="35"/>
      <c r="T43" s="35"/>
      <c r="U43" s="35"/>
      <c r="V43" s="35"/>
      <c r="W43" s="35"/>
      <c r="X43" s="35"/>
      <c r="Y43" s="35"/>
      <c r="Z43" s="1"/>
    </row>
    <row r="44" spans="1:26" ht="12.75" customHeight="1" x14ac:dyDescent="0.25">
      <c r="A44" s="32" t="s">
        <v>167</v>
      </c>
      <c r="B44" s="121">
        <v>828</v>
      </c>
      <c r="C44" s="121">
        <v>812</v>
      </c>
      <c r="D44" s="35">
        <v>725</v>
      </c>
      <c r="E44" s="35">
        <v>754</v>
      </c>
      <c r="F44" s="35">
        <v>733</v>
      </c>
      <c r="G44" s="35">
        <v>652</v>
      </c>
      <c r="H44" s="35">
        <v>578</v>
      </c>
      <c r="I44" s="35">
        <v>584</v>
      </c>
      <c r="J44" s="35">
        <v>485</v>
      </c>
      <c r="K44" s="35">
        <v>426</v>
      </c>
      <c r="L44" s="35">
        <v>366</v>
      </c>
      <c r="M44" s="35">
        <v>334</v>
      </c>
      <c r="N44" s="35">
        <v>305</v>
      </c>
      <c r="O44" s="23"/>
      <c r="P44" s="35"/>
    </row>
    <row r="45" spans="1:26" ht="12.75" customHeight="1" x14ac:dyDescent="0.25">
      <c r="A45" s="21" t="s">
        <v>46</v>
      </c>
      <c r="B45" s="121">
        <v>288</v>
      </c>
      <c r="C45" s="121">
        <v>309</v>
      </c>
      <c r="D45" s="35">
        <v>260</v>
      </c>
      <c r="E45" s="35">
        <v>364</v>
      </c>
      <c r="F45" s="35">
        <v>383</v>
      </c>
      <c r="G45" s="35">
        <v>369</v>
      </c>
      <c r="H45" s="35">
        <v>371</v>
      </c>
      <c r="I45" s="35">
        <v>427</v>
      </c>
      <c r="J45" s="35">
        <v>402</v>
      </c>
      <c r="K45" s="35">
        <v>273</v>
      </c>
      <c r="L45" s="35">
        <v>306</v>
      </c>
      <c r="M45" s="35">
        <v>290</v>
      </c>
      <c r="N45" s="35">
        <v>281</v>
      </c>
      <c r="O45" s="23"/>
      <c r="P45" s="35"/>
    </row>
    <row r="46" spans="1:26" ht="12.75" customHeight="1" x14ac:dyDescent="0.25">
      <c r="A46" s="21" t="s">
        <v>48</v>
      </c>
      <c r="B46" s="122">
        <v>1087</v>
      </c>
      <c r="C46" s="122">
        <v>1035</v>
      </c>
      <c r="D46" s="35">
        <v>1171</v>
      </c>
      <c r="E46" s="35">
        <v>1321</v>
      </c>
      <c r="F46" s="35">
        <v>1523</v>
      </c>
      <c r="G46" s="35">
        <v>1602</v>
      </c>
      <c r="H46" s="35">
        <v>1529</v>
      </c>
      <c r="I46" s="35">
        <v>1402</v>
      </c>
      <c r="J46" s="35">
        <v>1214</v>
      </c>
      <c r="K46" s="35">
        <v>989</v>
      </c>
      <c r="L46" s="35">
        <v>887</v>
      </c>
      <c r="M46" s="35">
        <v>690</v>
      </c>
      <c r="N46" s="35">
        <v>616</v>
      </c>
      <c r="O46" s="23"/>
      <c r="P46" s="35"/>
    </row>
    <row r="47" spans="1:26" ht="12.75" customHeight="1" x14ac:dyDescent="0.25">
      <c r="A47" s="32" t="s">
        <v>51</v>
      </c>
      <c r="B47" s="122">
        <v>650</v>
      </c>
      <c r="C47" s="122">
        <v>622</v>
      </c>
      <c r="D47" s="35">
        <v>682</v>
      </c>
      <c r="E47" s="35">
        <v>761</v>
      </c>
      <c r="F47" s="35">
        <v>846</v>
      </c>
      <c r="G47" s="35">
        <v>961</v>
      </c>
      <c r="H47" s="35">
        <v>907</v>
      </c>
      <c r="I47" s="35">
        <v>843</v>
      </c>
      <c r="J47" s="35">
        <v>767</v>
      </c>
      <c r="K47" s="35">
        <v>637</v>
      </c>
      <c r="L47" s="35">
        <v>557</v>
      </c>
      <c r="M47" s="35">
        <v>447</v>
      </c>
      <c r="N47" s="35">
        <v>392</v>
      </c>
      <c r="O47" s="23"/>
      <c r="P47" s="35"/>
    </row>
    <row r="48" spans="1:26" ht="12.75" customHeight="1" x14ac:dyDescent="0.25">
      <c r="A48" s="21" t="s">
        <v>53</v>
      </c>
      <c r="B48" s="122">
        <v>578</v>
      </c>
      <c r="C48" s="122">
        <v>554</v>
      </c>
      <c r="D48" s="35">
        <v>523</v>
      </c>
      <c r="E48" s="35">
        <v>501</v>
      </c>
      <c r="F48" s="35">
        <v>584</v>
      </c>
      <c r="G48" s="35">
        <v>674</v>
      </c>
      <c r="H48" s="35">
        <v>707</v>
      </c>
      <c r="I48" s="35">
        <v>756</v>
      </c>
      <c r="J48" s="35">
        <v>777</v>
      </c>
      <c r="K48" s="35">
        <v>701</v>
      </c>
      <c r="L48" s="35">
        <v>667</v>
      </c>
      <c r="M48" s="35">
        <v>718</v>
      </c>
      <c r="N48" s="35">
        <v>788</v>
      </c>
      <c r="O48" s="23"/>
      <c r="P48" s="35"/>
    </row>
    <row r="49" spans="1:16" ht="12.75" customHeight="1" x14ac:dyDescent="0.25">
      <c r="A49" s="21" t="s">
        <v>54</v>
      </c>
      <c r="B49" s="122">
        <v>2716</v>
      </c>
      <c r="C49" s="122">
        <v>2663</v>
      </c>
      <c r="D49" s="35">
        <v>2534</v>
      </c>
      <c r="E49" s="35">
        <v>2502</v>
      </c>
      <c r="F49" s="35">
        <v>2299</v>
      </c>
      <c r="G49" s="35">
        <v>2048</v>
      </c>
      <c r="H49" s="35">
        <v>2202</v>
      </c>
      <c r="I49" s="35">
        <v>2028</v>
      </c>
      <c r="J49" s="35">
        <v>2038</v>
      </c>
      <c r="K49" s="35">
        <v>1512</v>
      </c>
      <c r="L49" s="35">
        <v>1371</v>
      </c>
      <c r="M49" s="35">
        <v>1388</v>
      </c>
      <c r="N49" s="35">
        <v>1369</v>
      </c>
      <c r="O49" s="23"/>
      <c r="P49" s="35"/>
    </row>
    <row r="50" spans="1:16" ht="12.75" customHeight="1" x14ac:dyDescent="0.25">
      <c r="A50" s="34" t="s">
        <v>145</v>
      </c>
      <c r="B50" s="122">
        <v>2702</v>
      </c>
      <c r="C50" s="122">
        <v>2655</v>
      </c>
      <c r="D50" s="35">
        <v>2520</v>
      </c>
      <c r="E50" s="35">
        <v>2498</v>
      </c>
      <c r="F50" s="35">
        <v>2293</v>
      </c>
      <c r="G50" s="35">
        <v>2037</v>
      </c>
      <c r="H50" s="35">
        <v>2198</v>
      </c>
      <c r="I50" s="35">
        <v>2029</v>
      </c>
      <c r="J50" s="35">
        <v>2038</v>
      </c>
      <c r="K50" s="35">
        <v>1512</v>
      </c>
      <c r="L50" s="35">
        <v>1371</v>
      </c>
      <c r="M50" s="35">
        <v>1388</v>
      </c>
      <c r="N50" s="35">
        <v>1369</v>
      </c>
      <c r="O50" s="23"/>
      <c r="P50" s="35"/>
    </row>
    <row r="51" spans="1:16" ht="12.75" customHeight="1" x14ac:dyDescent="0.25">
      <c r="A51" s="21" t="s">
        <v>55</v>
      </c>
      <c r="B51" s="121">
        <v>3651</v>
      </c>
      <c r="C51" s="121">
        <v>3009</v>
      </c>
      <c r="D51" s="35">
        <v>2615</v>
      </c>
      <c r="E51" s="35">
        <v>2576</v>
      </c>
      <c r="F51" s="35">
        <v>2355</v>
      </c>
      <c r="G51" s="35">
        <v>2032</v>
      </c>
      <c r="H51" s="35">
        <v>1967</v>
      </c>
      <c r="I51" s="35">
        <v>1766</v>
      </c>
      <c r="J51" s="35">
        <v>1549</v>
      </c>
      <c r="K51" s="35">
        <v>1174</v>
      </c>
      <c r="L51" s="35">
        <v>1188</v>
      </c>
      <c r="M51" s="35">
        <v>985</v>
      </c>
      <c r="N51" s="35">
        <v>992</v>
      </c>
      <c r="O51" s="23"/>
      <c r="P51" s="35"/>
    </row>
    <row r="52" spans="1:16" ht="12.75" customHeight="1" x14ac:dyDescent="0.25">
      <c r="A52" s="34" t="s">
        <v>131</v>
      </c>
      <c r="B52" s="121">
        <v>1830</v>
      </c>
      <c r="C52" s="121">
        <v>1534</v>
      </c>
      <c r="D52" s="35">
        <v>1409</v>
      </c>
      <c r="E52" s="35">
        <v>1358</v>
      </c>
      <c r="F52" s="35">
        <v>1263</v>
      </c>
      <c r="G52" s="35">
        <v>1207</v>
      </c>
      <c r="H52" s="35">
        <v>1244</v>
      </c>
      <c r="I52" s="35">
        <v>1127</v>
      </c>
      <c r="J52" s="35">
        <v>1005</v>
      </c>
      <c r="K52" s="35">
        <v>807</v>
      </c>
      <c r="L52" s="35">
        <v>787</v>
      </c>
      <c r="M52" s="35">
        <v>715</v>
      </c>
      <c r="N52" s="35">
        <v>751</v>
      </c>
      <c r="O52" s="23"/>
      <c r="P52" s="35"/>
    </row>
    <row r="53" spans="1:16" ht="12.75" customHeight="1" x14ac:dyDescent="0.25">
      <c r="A53" s="32" t="s">
        <v>56</v>
      </c>
      <c r="B53" s="121">
        <v>294</v>
      </c>
      <c r="C53" s="121">
        <v>154</v>
      </c>
      <c r="D53" s="35">
        <v>114</v>
      </c>
      <c r="E53" s="35">
        <v>123</v>
      </c>
      <c r="F53" s="35">
        <v>105</v>
      </c>
      <c r="G53" s="35">
        <v>76</v>
      </c>
      <c r="H53" s="35">
        <v>69</v>
      </c>
      <c r="I53" s="35">
        <v>53</v>
      </c>
      <c r="J53" s="35">
        <v>22</v>
      </c>
      <c r="K53" s="35">
        <v>26</v>
      </c>
      <c r="L53" s="35">
        <v>19</v>
      </c>
      <c r="M53" s="35">
        <v>20</v>
      </c>
      <c r="N53" s="35">
        <v>16</v>
      </c>
      <c r="O53" s="23"/>
      <c r="P53" s="35"/>
    </row>
    <row r="54" spans="1:16" ht="12.75" customHeight="1" x14ac:dyDescent="0.25">
      <c r="A54" s="32" t="s">
        <v>157</v>
      </c>
      <c r="B54" s="121">
        <v>1526</v>
      </c>
      <c r="C54" s="121">
        <v>1318</v>
      </c>
      <c r="D54" s="35">
        <v>1091</v>
      </c>
      <c r="E54" s="35">
        <v>1101</v>
      </c>
      <c r="F54" s="35">
        <v>987</v>
      </c>
      <c r="G54" s="35">
        <v>741</v>
      </c>
      <c r="H54" s="35">
        <v>656</v>
      </c>
      <c r="I54" s="35">
        <v>591</v>
      </c>
      <c r="J54" s="35">
        <v>522</v>
      </c>
      <c r="K54" s="35">
        <v>341</v>
      </c>
      <c r="L54" s="35">
        <v>389</v>
      </c>
      <c r="M54" s="35">
        <v>254</v>
      </c>
      <c r="N54" s="35">
        <v>219</v>
      </c>
      <c r="O54" s="23"/>
      <c r="P54" s="35"/>
    </row>
    <row r="55" spans="1:16" ht="12.75" customHeight="1" x14ac:dyDescent="0.25">
      <c r="A55" s="21" t="s">
        <v>57</v>
      </c>
      <c r="B55" s="121">
        <v>4219</v>
      </c>
      <c r="C55" s="121">
        <v>3665</v>
      </c>
      <c r="D55" s="35">
        <v>3402</v>
      </c>
      <c r="E55" s="35">
        <v>2792</v>
      </c>
      <c r="F55" s="35">
        <v>2544</v>
      </c>
      <c r="G55" s="35">
        <v>2613</v>
      </c>
      <c r="H55" s="35">
        <v>2394</v>
      </c>
      <c r="I55" s="35">
        <v>2190</v>
      </c>
      <c r="J55" s="35">
        <v>2075</v>
      </c>
      <c r="K55" s="35">
        <v>1548</v>
      </c>
      <c r="L55" s="35">
        <v>1828</v>
      </c>
      <c r="M55" s="35">
        <v>1784</v>
      </c>
      <c r="N55" s="35">
        <v>1947</v>
      </c>
      <c r="O55" s="23"/>
      <c r="P55" s="35"/>
    </row>
    <row r="56" spans="1:16" ht="12.75" customHeight="1" x14ac:dyDescent="0.25">
      <c r="A56" s="32" t="s">
        <v>58</v>
      </c>
      <c r="B56" s="121">
        <v>2463</v>
      </c>
      <c r="C56" s="121">
        <v>2304</v>
      </c>
      <c r="D56" s="35">
        <v>2206</v>
      </c>
      <c r="E56" s="35">
        <v>1828</v>
      </c>
      <c r="F56" s="35">
        <v>1714</v>
      </c>
      <c r="G56" s="35">
        <v>1682</v>
      </c>
      <c r="H56" s="35">
        <v>1522</v>
      </c>
      <c r="I56" s="35">
        <v>1271</v>
      </c>
      <c r="J56" s="35">
        <v>1149</v>
      </c>
      <c r="K56" s="35">
        <v>900</v>
      </c>
      <c r="L56" s="35">
        <v>1069</v>
      </c>
      <c r="M56" s="35">
        <v>1037</v>
      </c>
      <c r="N56" s="35">
        <v>1145</v>
      </c>
      <c r="O56" s="23"/>
      <c r="P56" s="35"/>
    </row>
    <row r="57" spans="1:16" ht="12.75" customHeight="1" x14ac:dyDescent="0.25">
      <c r="A57" s="32" t="s">
        <v>59</v>
      </c>
      <c r="B57" s="121">
        <v>162</v>
      </c>
      <c r="C57" s="121">
        <v>115</v>
      </c>
      <c r="D57" s="35">
        <v>109</v>
      </c>
      <c r="E57" s="35">
        <v>78</v>
      </c>
      <c r="F57" s="35">
        <v>48</v>
      </c>
      <c r="G57" s="35">
        <v>44</v>
      </c>
      <c r="H57" s="35">
        <v>29</v>
      </c>
      <c r="I57" s="35">
        <v>43</v>
      </c>
      <c r="J57" s="35">
        <v>48</v>
      </c>
      <c r="K57" s="35">
        <v>31</v>
      </c>
      <c r="L57" s="35">
        <v>35</v>
      </c>
      <c r="M57" s="35">
        <v>38</v>
      </c>
      <c r="N57" s="35">
        <v>50</v>
      </c>
      <c r="O57" s="23"/>
      <c r="P57" s="35"/>
    </row>
    <row r="58" spans="1:16" ht="12.75" customHeight="1" x14ac:dyDescent="0.25">
      <c r="A58" s="32" t="s">
        <v>60</v>
      </c>
      <c r="B58" s="121">
        <v>1586</v>
      </c>
      <c r="C58" s="121">
        <v>1230</v>
      </c>
      <c r="D58" s="35">
        <v>1084</v>
      </c>
      <c r="E58" s="35">
        <v>878</v>
      </c>
      <c r="F58" s="35">
        <v>778</v>
      </c>
      <c r="G58" s="35">
        <v>883</v>
      </c>
      <c r="H58" s="35">
        <v>840</v>
      </c>
      <c r="I58" s="35">
        <v>876</v>
      </c>
      <c r="J58" s="35">
        <v>884</v>
      </c>
      <c r="K58" s="35">
        <v>609</v>
      </c>
      <c r="L58" s="35">
        <v>724</v>
      </c>
      <c r="M58" s="35">
        <v>710</v>
      </c>
      <c r="N58" s="35">
        <v>754</v>
      </c>
      <c r="O58" s="23"/>
      <c r="P58" s="35"/>
    </row>
    <row r="59" spans="1:16" ht="12.75" customHeight="1" x14ac:dyDescent="0.25">
      <c r="A59" s="33" t="s">
        <v>61</v>
      </c>
      <c r="B59" s="121">
        <v>1151</v>
      </c>
      <c r="C59" s="121">
        <v>876</v>
      </c>
      <c r="D59" s="35">
        <v>739</v>
      </c>
      <c r="E59" s="35">
        <v>590</v>
      </c>
      <c r="F59" s="35">
        <v>448</v>
      </c>
      <c r="G59" s="35">
        <v>576</v>
      </c>
      <c r="H59" s="35">
        <v>538</v>
      </c>
      <c r="I59" s="35">
        <v>517</v>
      </c>
      <c r="J59" s="35">
        <v>514</v>
      </c>
      <c r="K59" s="35">
        <v>366</v>
      </c>
      <c r="L59" s="35">
        <v>448</v>
      </c>
      <c r="M59" s="35">
        <v>430</v>
      </c>
      <c r="N59" s="35">
        <v>401</v>
      </c>
      <c r="O59" s="23"/>
      <c r="P59" s="35"/>
    </row>
    <row r="60" spans="1:16" ht="12.75" customHeight="1" x14ac:dyDescent="0.25">
      <c r="A60" s="33" t="s">
        <v>62</v>
      </c>
      <c r="B60" s="121">
        <v>116</v>
      </c>
      <c r="C60" s="121">
        <v>112</v>
      </c>
      <c r="D60" s="35">
        <v>117</v>
      </c>
      <c r="E60" s="35">
        <v>105</v>
      </c>
      <c r="F60" s="35">
        <v>136</v>
      </c>
      <c r="G60" s="35">
        <v>170</v>
      </c>
      <c r="H60" s="35">
        <v>159</v>
      </c>
      <c r="I60" s="35">
        <v>185</v>
      </c>
      <c r="J60" s="35">
        <v>173</v>
      </c>
      <c r="K60" s="35">
        <v>125</v>
      </c>
      <c r="L60" s="35">
        <v>153</v>
      </c>
      <c r="M60" s="35">
        <v>168</v>
      </c>
      <c r="N60" s="35">
        <v>202</v>
      </c>
      <c r="O60" s="23"/>
      <c r="P60" s="35"/>
    </row>
    <row r="61" spans="1:16" ht="12.75" customHeight="1" x14ac:dyDescent="0.25">
      <c r="A61" s="36" t="s">
        <v>63</v>
      </c>
      <c r="B61" s="121">
        <v>1271</v>
      </c>
      <c r="C61" s="121">
        <v>1268</v>
      </c>
      <c r="D61" s="35">
        <v>1084</v>
      </c>
      <c r="E61" s="35">
        <v>1113</v>
      </c>
      <c r="F61" s="35">
        <v>1016</v>
      </c>
      <c r="G61" s="35">
        <v>1001</v>
      </c>
      <c r="H61" s="35">
        <v>965</v>
      </c>
      <c r="I61" s="35">
        <v>884</v>
      </c>
      <c r="J61" s="35">
        <v>722</v>
      </c>
      <c r="K61" s="35">
        <v>585</v>
      </c>
      <c r="L61" s="35">
        <v>572</v>
      </c>
      <c r="M61" s="35">
        <v>546</v>
      </c>
      <c r="N61" s="35">
        <v>591</v>
      </c>
      <c r="O61" s="23"/>
      <c r="P61" s="35"/>
    </row>
    <row r="62" spans="1:16" ht="12.75" customHeight="1" x14ac:dyDescent="0.25">
      <c r="A62" s="115" t="s">
        <v>156</v>
      </c>
      <c r="B62" s="35">
        <v>200</v>
      </c>
      <c r="C62" s="35">
        <v>263</v>
      </c>
      <c r="D62" s="1">
        <v>218</v>
      </c>
      <c r="E62" s="1">
        <v>232</v>
      </c>
      <c r="F62" s="1">
        <v>228</v>
      </c>
      <c r="G62" s="1">
        <v>268</v>
      </c>
      <c r="H62" s="1">
        <v>263</v>
      </c>
      <c r="I62" s="1">
        <v>231</v>
      </c>
      <c r="J62" s="1">
        <v>283</v>
      </c>
      <c r="K62" s="1">
        <v>271</v>
      </c>
      <c r="L62" s="1">
        <v>251</v>
      </c>
      <c r="M62" s="1">
        <v>267</v>
      </c>
      <c r="N62" s="1">
        <v>296</v>
      </c>
      <c r="O62" s="23"/>
      <c r="P62" s="35"/>
    </row>
    <row r="63" spans="1:16" ht="12.75" customHeight="1" x14ac:dyDescent="0.25">
      <c r="A63" s="21" t="s">
        <v>67</v>
      </c>
      <c r="B63" s="121">
        <v>204</v>
      </c>
      <c r="C63" s="121">
        <v>177</v>
      </c>
      <c r="D63" s="35">
        <v>232</v>
      </c>
      <c r="E63" s="35">
        <v>190</v>
      </c>
      <c r="F63" s="35">
        <v>183</v>
      </c>
      <c r="G63" s="35">
        <v>124</v>
      </c>
      <c r="H63" s="35">
        <v>102</v>
      </c>
      <c r="I63" s="35">
        <v>80</v>
      </c>
      <c r="J63" s="35">
        <v>72</v>
      </c>
      <c r="K63" s="35">
        <v>73</v>
      </c>
      <c r="L63" s="35">
        <v>56</v>
      </c>
      <c r="M63" s="35">
        <v>132</v>
      </c>
      <c r="N63" s="35">
        <v>27</v>
      </c>
      <c r="O63" s="23"/>
      <c r="P63" s="35"/>
    </row>
    <row r="64" spans="1:16" ht="25.7" customHeight="1" x14ac:dyDescent="0.25">
      <c r="A64" s="37" t="s">
        <v>68</v>
      </c>
      <c r="B64" s="128">
        <v>35842</v>
      </c>
      <c r="C64" s="128">
        <v>33005</v>
      </c>
      <c r="D64" s="40">
        <v>30942</v>
      </c>
      <c r="E64" s="40">
        <v>29290</v>
      </c>
      <c r="F64" s="40">
        <v>27643</v>
      </c>
      <c r="G64" s="40">
        <v>27256</v>
      </c>
      <c r="H64" s="40">
        <v>27608</v>
      </c>
      <c r="I64" s="40">
        <v>27028</v>
      </c>
      <c r="J64" s="40">
        <v>26054</v>
      </c>
      <c r="K64" s="40">
        <v>21523</v>
      </c>
      <c r="L64" s="40">
        <v>21402</v>
      </c>
      <c r="M64" s="40">
        <v>21774</v>
      </c>
      <c r="N64" s="40">
        <v>23254</v>
      </c>
      <c r="O64" s="39"/>
      <c r="P64" s="40"/>
    </row>
    <row r="65" spans="1:16" ht="12.75" customHeight="1" x14ac:dyDescent="0.25">
      <c r="A65" s="37"/>
      <c r="B65" s="129"/>
      <c r="C65" s="129"/>
      <c r="D65" s="61"/>
      <c r="E65" s="61"/>
      <c r="F65" s="61"/>
      <c r="G65" s="61"/>
      <c r="H65" s="61"/>
      <c r="I65" s="61"/>
      <c r="J65" s="61"/>
      <c r="K65" s="61"/>
      <c r="L65" s="61"/>
      <c r="M65" s="130"/>
      <c r="N65" s="130"/>
      <c r="O65" s="41"/>
      <c r="P65" s="1"/>
    </row>
    <row r="66" spans="1:16" ht="12.75" customHeight="1" x14ac:dyDescent="0.25">
      <c r="A66" s="19" t="s">
        <v>69</v>
      </c>
      <c r="B66" s="56"/>
      <c r="C66" s="56"/>
      <c r="D66" s="131"/>
      <c r="E66" s="131"/>
      <c r="F66" s="58"/>
      <c r="G66" s="58"/>
      <c r="H66" s="58"/>
      <c r="I66" s="58"/>
      <c r="J66" s="58"/>
      <c r="K66" s="58"/>
      <c r="L66" s="58"/>
      <c r="M66" s="132"/>
      <c r="N66" s="132"/>
      <c r="O66" s="43"/>
      <c r="P66" s="1"/>
    </row>
    <row r="67" spans="1:16" ht="12.75" customHeight="1" x14ac:dyDescent="0.25">
      <c r="A67" s="21" t="s">
        <v>70</v>
      </c>
      <c r="B67" s="56">
        <v>11.4</v>
      </c>
      <c r="C67" s="56">
        <v>11.5</v>
      </c>
      <c r="D67" s="27">
        <v>11.2</v>
      </c>
      <c r="E67" s="27">
        <v>11.1</v>
      </c>
      <c r="F67" s="27">
        <v>11.1</v>
      </c>
      <c r="G67" s="27">
        <v>12.1</v>
      </c>
      <c r="H67" s="27">
        <v>12.1</v>
      </c>
      <c r="I67" s="27">
        <v>11.6</v>
      </c>
      <c r="J67" s="27">
        <v>12.6</v>
      </c>
      <c r="K67" s="27">
        <v>13.9</v>
      </c>
      <c r="L67" s="27">
        <v>15.9</v>
      </c>
      <c r="M67" s="27">
        <v>15.4</v>
      </c>
      <c r="N67" s="27">
        <v>15.3</v>
      </c>
    </row>
    <row r="68" spans="1:16" ht="12.75" customHeight="1" x14ac:dyDescent="0.25">
      <c r="A68" s="21" t="s">
        <v>71</v>
      </c>
      <c r="B68" s="56">
        <v>6.1</v>
      </c>
      <c r="C68" s="56">
        <v>6.4</v>
      </c>
      <c r="D68" s="27">
        <v>6.3</v>
      </c>
      <c r="E68" s="27">
        <v>6.6</v>
      </c>
      <c r="F68" s="27">
        <v>6.6</v>
      </c>
      <c r="G68" s="27">
        <v>7.1</v>
      </c>
      <c r="H68" s="27">
        <v>7.1</v>
      </c>
      <c r="I68" s="27">
        <v>6.6</v>
      </c>
      <c r="J68" s="27">
        <v>8</v>
      </c>
      <c r="K68" s="27">
        <v>9.3000000000000007</v>
      </c>
      <c r="L68" s="27">
        <v>10.4</v>
      </c>
      <c r="M68" s="27">
        <v>9.6</v>
      </c>
      <c r="N68" s="27">
        <v>10</v>
      </c>
    </row>
    <row r="69" spans="1:16" ht="12.75" customHeight="1" x14ac:dyDescent="0.25">
      <c r="A69" s="21"/>
      <c r="B69" s="57"/>
      <c r="C69" s="57"/>
      <c r="D69" s="133"/>
      <c r="E69" s="133"/>
      <c r="F69" s="133"/>
      <c r="G69" s="133"/>
      <c r="H69" s="133"/>
      <c r="I69" s="133"/>
      <c r="J69" s="133"/>
      <c r="K69" s="133"/>
      <c r="L69" s="133"/>
      <c r="M69" s="132"/>
      <c r="N69" s="132"/>
      <c r="P69" s="1"/>
    </row>
    <row r="70" spans="1:16" ht="12.75" customHeight="1" x14ac:dyDescent="0.25">
      <c r="A70" s="19" t="s">
        <v>72</v>
      </c>
      <c r="B70" s="56"/>
      <c r="C70" s="56"/>
      <c r="D70" s="127"/>
      <c r="E70" s="127"/>
      <c r="F70" s="127"/>
      <c r="G70" s="127"/>
      <c r="H70" s="127"/>
      <c r="I70" s="127"/>
      <c r="J70" s="127"/>
      <c r="K70" s="127"/>
      <c r="L70" s="127"/>
      <c r="M70" s="132"/>
      <c r="N70" s="132"/>
      <c r="O70" s="43"/>
      <c r="P70" s="1"/>
    </row>
    <row r="71" spans="1:16" ht="12.75" customHeight="1" x14ac:dyDescent="0.25">
      <c r="A71" s="21" t="s">
        <v>73</v>
      </c>
      <c r="B71" s="121">
        <v>31472</v>
      </c>
      <c r="C71" s="121">
        <v>29002</v>
      </c>
      <c r="D71" s="35">
        <v>27297</v>
      </c>
      <c r="E71" s="35">
        <v>25723</v>
      </c>
      <c r="F71" s="35">
        <v>24112</v>
      </c>
      <c r="G71" s="35">
        <v>23775</v>
      </c>
      <c r="H71" s="35">
        <v>24108</v>
      </c>
      <c r="I71" s="35">
        <v>23205</v>
      </c>
      <c r="J71" s="35">
        <v>22096</v>
      </c>
      <c r="K71" s="35">
        <v>17895</v>
      </c>
      <c r="L71" s="35">
        <v>17717</v>
      </c>
      <c r="M71" s="35">
        <v>17625</v>
      </c>
      <c r="N71" s="35">
        <v>18242</v>
      </c>
      <c r="O71" s="23"/>
      <c r="P71" s="35"/>
    </row>
    <row r="72" spans="1:16" ht="12.75" customHeight="1" x14ac:dyDescent="0.25">
      <c r="A72" s="34" t="s">
        <v>74</v>
      </c>
      <c r="B72" s="121">
        <v>1126</v>
      </c>
      <c r="C72" s="121">
        <v>1054</v>
      </c>
      <c r="D72" s="35">
        <v>1030</v>
      </c>
      <c r="E72" s="35">
        <v>786</v>
      </c>
      <c r="F72" s="35">
        <v>668</v>
      </c>
      <c r="G72" s="35">
        <v>727</v>
      </c>
      <c r="H72" s="35">
        <v>785</v>
      </c>
      <c r="I72" s="35">
        <v>840</v>
      </c>
      <c r="J72" s="35">
        <v>801</v>
      </c>
      <c r="K72" s="35">
        <v>835</v>
      </c>
      <c r="L72" s="35">
        <v>894</v>
      </c>
      <c r="M72" s="35">
        <v>930</v>
      </c>
      <c r="N72" s="35">
        <v>1263</v>
      </c>
      <c r="O72" s="23"/>
      <c r="P72" s="35"/>
    </row>
    <row r="73" spans="1:16" ht="12.75" customHeight="1" x14ac:dyDescent="0.25">
      <c r="A73" s="34" t="s">
        <v>75</v>
      </c>
      <c r="B73" s="121">
        <v>30338</v>
      </c>
      <c r="C73" s="121">
        <v>27950</v>
      </c>
      <c r="D73" s="35">
        <v>26270</v>
      </c>
      <c r="E73" s="35">
        <v>24938</v>
      </c>
      <c r="F73" s="35">
        <v>23445</v>
      </c>
      <c r="G73" s="35">
        <v>23051</v>
      </c>
      <c r="H73" s="35">
        <v>23322</v>
      </c>
      <c r="I73" s="35">
        <v>22371</v>
      </c>
      <c r="J73" s="35">
        <v>21301</v>
      </c>
      <c r="K73" s="35">
        <v>17056</v>
      </c>
      <c r="L73" s="35">
        <v>16824</v>
      </c>
      <c r="M73" s="35">
        <v>16696</v>
      </c>
      <c r="N73" s="35">
        <v>16978</v>
      </c>
      <c r="O73" s="23"/>
      <c r="P73" s="35"/>
    </row>
    <row r="74" spans="1:16" ht="12.75" customHeight="1" x14ac:dyDescent="0.25">
      <c r="A74" s="47" t="s">
        <v>76</v>
      </c>
      <c r="B74" s="134">
        <v>26568</v>
      </c>
      <c r="C74" s="134">
        <v>25175</v>
      </c>
      <c r="D74" s="35">
        <v>23791</v>
      </c>
      <c r="E74" s="35">
        <v>21979</v>
      </c>
      <c r="F74" s="35">
        <v>20855</v>
      </c>
      <c r="G74" s="35">
        <v>20815</v>
      </c>
      <c r="H74" s="35">
        <v>21213</v>
      </c>
      <c r="I74" s="35">
        <v>20566</v>
      </c>
      <c r="J74" s="35">
        <v>19826</v>
      </c>
      <c r="K74" s="35">
        <v>15750</v>
      </c>
      <c r="L74" s="35">
        <v>15629</v>
      </c>
      <c r="M74" s="35">
        <v>15525</v>
      </c>
      <c r="N74" s="35">
        <v>15796</v>
      </c>
      <c r="O74" s="23"/>
      <c r="P74" s="35"/>
    </row>
    <row r="75" spans="1:16" ht="12.75" customHeight="1" x14ac:dyDescent="0.25">
      <c r="A75" s="47" t="s">
        <v>77</v>
      </c>
      <c r="B75" s="134">
        <v>1727</v>
      </c>
      <c r="C75" s="134">
        <v>1638</v>
      </c>
      <c r="D75" s="35">
        <v>1506</v>
      </c>
      <c r="E75" s="35">
        <v>1476</v>
      </c>
      <c r="F75" s="35">
        <v>923</v>
      </c>
      <c r="G75" s="35">
        <v>796</v>
      </c>
      <c r="H75" s="35">
        <v>714</v>
      </c>
      <c r="I75" s="35">
        <v>712</v>
      </c>
      <c r="J75" s="35">
        <v>753</v>
      </c>
      <c r="K75" s="35">
        <v>575</v>
      </c>
      <c r="L75" s="35">
        <v>548</v>
      </c>
      <c r="M75" s="35">
        <v>466</v>
      </c>
      <c r="N75" s="35">
        <v>557</v>
      </c>
      <c r="O75" s="23"/>
      <c r="P75" s="35"/>
    </row>
    <row r="76" spans="1:16" ht="12.75" customHeight="1" x14ac:dyDescent="0.25">
      <c r="A76" s="47" t="s">
        <v>78</v>
      </c>
      <c r="B76" s="134">
        <v>1057</v>
      </c>
      <c r="C76" s="134">
        <v>1063</v>
      </c>
      <c r="D76" s="35">
        <v>879</v>
      </c>
      <c r="E76" s="35">
        <v>1186</v>
      </c>
      <c r="F76" s="35">
        <v>1399</v>
      </c>
      <c r="G76" s="35">
        <v>1341</v>
      </c>
      <c r="H76" s="35">
        <v>1297</v>
      </c>
      <c r="I76" s="35">
        <v>981</v>
      </c>
      <c r="J76" s="35">
        <v>699</v>
      </c>
      <c r="K76" s="35">
        <v>639</v>
      </c>
      <c r="L76" s="35">
        <v>595</v>
      </c>
      <c r="M76" s="35">
        <v>624</v>
      </c>
      <c r="N76" s="35">
        <v>561</v>
      </c>
      <c r="O76" s="23"/>
      <c r="P76" s="35"/>
    </row>
    <row r="77" spans="1:16" ht="12.75" customHeight="1" x14ac:dyDescent="0.25">
      <c r="A77" s="21" t="s">
        <v>79</v>
      </c>
      <c r="B77" s="121">
        <v>1241</v>
      </c>
      <c r="C77" s="121">
        <v>1031</v>
      </c>
      <c r="D77" s="35">
        <v>1077</v>
      </c>
      <c r="E77" s="35">
        <v>1109</v>
      </c>
      <c r="F77" s="35">
        <v>887</v>
      </c>
      <c r="G77" s="35">
        <v>839</v>
      </c>
      <c r="H77" s="35">
        <v>855</v>
      </c>
      <c r="I77" s="35">
        <v>1468</v>
      </c>
      <c r="J77" s="35">
        <v>1054</v>
      </c>
      <c r="K77" s="35">
        <v>859</v>
      </c>
      <c r="L77" s="35">
        <v>1037</v>
      </c>
      <c r="M77" s="35">
        <v>932</v>
      </c>
      <c r="N77" s="35">
        <v>679</v>
      </c>
      <c r="O77" s="23"/>
      <c r="P77" s="35"/>
    </row>
    <row r="78" spans="1:16" ht="12.75" customHeight="1" x14ac:dyDescent="0.25">
      <c r="A78" s="21" t="s">
        <v>146</v>
      </c>
      <c r="B78" s="121">
        <v>1458</v>
      </c>
      <c r="C78" s="121">
        <v>1217</v>
      </c>
      <c r="D78" s="35">
        <v>1180</v>
      </c>
      <c r="E78" s="35">
        <v>1197</v>
      </c>
      <c r="F78" s="35">
        <v>1237</v>
      </c>
      <c r="G78" s="35">
        <v>1057</v>
      </c>
      <c r="H78" s="35">
        <v>1032</v>
      </c>
      <c r="I78" s="35">
        <v>1112</v>
      </c>
      <c r="J78" s="35">
        <v>1012</v>
      </c>
      <c r="K78" s="35">
        <v>834</v>
      </c>
      <c r="L78" s="35">
        <v>704</v>
      </c>
      <c r="M78" s="35">
        <v>920</v>
      </c>
      <c r="N78" s="35">
        <v>1261</v>
      </c>
      <c r="O78" s="23"/>
      <c r="P78" s="35"/>
    </row>
    <row r="79" spans="1:16" ht="12.75" customHeight="1" x14ac:dyDescent="0.25">
      <c r="A79" s="21" t="s">
        <v>80</v>
      </c>
      <c r="B79" s="121">
        <v>2818</v>
      </c>
      <c r="C79" s="121">
        <v>2686</v>
      </c>
      <c r="D79" s="35">
        <v>2437</v>
      </c>
      <c r="E79" s="35">
        <v>2348</v>
      </c>
      <c r="F79" s="35">
        <v>2271</v>
      </c>
      <c r="G79" s="35">
        <v>2415</v>
      </c>
      <c r="H79" s="35">
        <v>2455</v>
      </c>
      <c r="I79" s="35">
        <v>2668</v>
      </c>
      <c r="J79" s="35">
        <v>2876</v>
      </c>
      <c r="K79" s="35">
        <v>2728</v>
      </c>
      <c r="L79" s="35">
        <v>2912</v>
      </c>
      <c r="M79" s="35">
        <v>3177</v>
      </c>
      <c r="N79" s="35">
        <v>3700</v>
      </c>
      <c r="O79" s="23"/>
      <c r="P79" s="35"/>
    </row>
    <row r="80" spans="1:16" ht="25.7" customHeight="1" x14ac:dyDescent="0.25">
      <c r="A80" s="37" t="s">
        <v>81</v>
      </c>
      <c r="B80" s="135">
        <v>37085</v>
      </c>
      <c r="C80" s="135">
        <v>34036</v>
      </c>
      <c r="D80" s="135">
        <v>32016</v>
      </c>
      <c r="E80" s="135">
        <v>30394</v>
      </c>
      <c r="F80" s="135">
        <v>28538</v>
      </c>
      <c r="G80" s="135">
        <v>28095</v>
      </c>
      <c r="H80" s="135">
        <v>28464</v>
      </c>
      <c r="I80" s="135">
        <v>28494</v>
      </c>
      <c r="J80" s="135">
        <v>27108</v>
      </c>
      <c r="K80" s="135">
        <v>22385</v>
      </c>
      <c r="L80" s="40">
        <v>22433</v>
      </c>
      <c r="M80" s="40">
        <v>22701</v>
      </c>
      <c r="N80" s="40">
        <v>23931</v>
      </c>
      <c r="O80" s="39"/>
      <c r="P80" s="40"/>
    </row>
    <row r="81" spans="1:16" ht="12.75" customHeight="1" x14ac:dyDescent="0.25">
      <c r="A81" s="25"/>
      <c r="B81" s="25"/>
      <c r="C81" s="25"/>
      <c r="D81" s="69"/>
      <c r="E81" s="69"/>
      <c r="F81" s="69"/>
      <c r="G81" s="69"/>
      <c r="H81" s="69"/>
      <c r="I81" s="69"/>
      <c r="J81" s="69"/>
      <c r="K81" s="69"/>
      <c r="L81" s="69"/>
      <c r="M81" s="69"/>
      <c r="N81" s="69"/>
      <c r="O81" s="69"/>
      <c r="P81" s="69"/>
    </row>
    <row r="82" spans="1:16" ht="12.75" customHeight="1" x14ac:dyDescent="0.25">
      <c r="A82" s="19"/>
      <c r="B82" s="19"/>
      <c r="C82" s="19"/>
      <c r="D82" s="20"/>
      <c r="E82" s="20"/>
      <c r="F82" s="20"/>
      <c r="G82" s="20"/>
      <c r="H82" s="20"/>
      <c r="I82" s="20"/>
      <c r="J82" s="20"/>
      <c r="K82" s="20"/>
      <c r="L82" s="20"/>
      <c r="M82" s="29"/>
      <c r="N82" s="108"/>
      <c r="O82" s="43"/>
      <c r="P82" s="1"/>
    </row>
    <row r="83" spans="1:16" ht="12.75" customHeight="1" x14ac:dyDescent="0.25">
      <c r="A83" s="14" t="s">
        <v>116</v>
      </c>
      <c r="B83" s="14"/>
      <c r="C83" s="14"/>
      <c r="D83" s="22"/>
      <c r="E83" s="22"/>
      <c r="F83" s="22"/>
      <c r="G83" s="22"/>
      <c r="H83" s="22"/>
      <c r="I83" s="22"/>
      <c r="J83" s="22"/>
      <c r="K83" s="22"/>
      <c r="L83" s="23"/>
      <c r="M83" s="23"/>
      <c r="N83" s="23"/>
      <c r="O83" s="23"/>
      <c r="P83" s="35"/>
    </row>
    <row r="84" spans="1:16" ht="12.75" customHeight="1" x14ac:dyDescent="0.25">
      <c r="A84" s="21"/>
      <c r="B84" s="21"/>
      <c r="C84" s="21"/>
      <c r="D84" s="22"/>
      <c r="E84" s="22"/>
      <c r="F84" s="22"/>
      <c r="G84" s="22"/>
      <c r="H84" s="22"/>
      <c r="I84" s="22"/>
      <c r="J84" s="22"/>
      <c r="K84" s="22"/>
      <c r="L84" s="23"/>
      <c r="M84" s="23"/>
      <c r="N84" s="23"/>
      <c r="O84" s="23"/>
      <c r="P84" s="35"/>
    </row>
    <row r="85" spans="1:16" ht="12.75" customHeight="1" x14ac:dyDescent="0.25">
      <c r="A85" s="21"/>
      <c r="B85" s="21"/>
      <c r="C85" s="21"/>
      <c r="D85" s="22"/>
      <c r="E85" s="22"/>
      <c r="F85" s="22"/>
      <c r="G85" s="22"/>
      <c r="H85" s="22"/>
      <c r="I85" s="22"/>
      <c r="J85" s="22"/>
      <c r="K85" s="22"/>
      <c r="L85" s="22"/>
      <c r="M85" s="23"/>
      <c r="N85" s="23"/>
      <c r="O85" s="23"/>
      <c r="P85" s="35"/>
    </row>
    <row r="86" spans="1:16" ht="12.75" customHeight="1" x14ac:dyDescent="0.25">
      <c r="A86" s="48"/>
      <c r="B86" s="48"/>
      <c r="C86" s="48"/>
      <c r="D86" s="22"/>
      <c r="E86" s="22"/>
      <c r="F86" s="22"/>
      <c r="G86" s="22"/>
      <c r="H86" s="22"/>
      <c r="I86" s="22"/>
      <c r="J86" s="22"/>
      <c r="K86" s="22"/>
      <c r="L86" s="22"/>
      <c r="M86" s="23"/>
      <c r="N86" s="23"/>
      <c r="O86" s="23"/>
      <c r="P86" s="35"/>
    </row>
    <row r="87" spans="1:16" ht="12.75" customHeight="1" x14ac:dyDescent="0.25">
      <c r="A87" s="26"/>
      <c r="B87" s="26"/>
      <c r="C87" s="26"/>
      <c r="D87" s="22"/>
      <c r="E87" s="22"/>
      <c r="F87" s="22"/>
      <c r="G87" s="22"/>
      <c r="H87" s="22"/>
      <c r="I87" s="22"/>
      <c r="J87" s="22"/>
      <c r="K87" s="22"/>
      <c r="L87" s="23"/>
      <c r="M87" s="23"/>
      <c r="N87" s="23"/>
      <c r="O87" s="23"/>
      <c r="P87" s="35"/>
    </row>
    <row r="88" spans="1:16" ht="12.75" customHeight="1" x14ac:dyDescent="0.25">
      <c r="A88" s="26"/>
      <c r="B88" s="26"/>
      <c r="C88" s="26"/>
      <c r="D88" s="22"/>
      <c r="E88" s="22"/>
      <c r="F88" s="22"/>
      <c r="G88" s="22"/>
      <c r="H88" s="22"/>
      <c r="I88" s="22"/>
      <c r="J88" s="22"/>
      <c r="K88" s="22"/>
      <c r="L88" s="23"/>
      <c r="M88" s="23"/>
      <c r="N88" s="23"/>
      <c r="O88" s="23"/>
      <c r="P88" s="35"/>
    </row>
    <row r="89" spans="1:16" ht="12.75" customHeight="1" x14ac:dyDescent="0.25">
      <c r="A89" s="26"/>
      <c r="B89" s="26"/>
      <c r="C89" s="26"/>
      <c r="D89" s="22"/>
      <c r="E89" s="22"/>
      <c r="F89" s="22"/>
      <c r="G89" s="22"/>
      <c r="H89" s="22"/>
      <c r="I89" s="22"/>
      <c r="J89" s="22"/>
      <c r="K89" s="22"/>
      <c r="L89" s="23"/>
      <c r="M89" s="23"/>
      <c r="N89" s="23"/>
      <c r="O89" s="23"/>
      <c r="P89" s="35"/>
    </row>
    <row r="90" spans="1:16" ht="12.75" customHeight="1" x14ac:dyDescent="0.25">
      <c r="A90" s="26"/>
      <c r="B90" s="26"/>
      <c r="C90" s="26"/>
      <c r="D90" s="22"/>
      <c r="E90" s="22"/>
      <c r="F90" s="22"/>
      <c r="G90" s="22"/>
      <c r="H90" s="22"/>
      <c r="I90" s="22"/>
      <c r="J90" s="22"/>
      <c r="K90" s="22"/>
      <c r="L90" s="23"/>
      <c r="M90" s="23"/>
      <c r="N90" s="23"/>
      <c r="O90" s="23"/>
      <c r="P90" s="35"/>
    </row>
    <row r="91" spans="1:16" ht="12.75" customHeight="1" x14ac:dyDescent="0.25">
      <c r="A91" s="26"/>
      <c r="B91" s="26"/>
      <c r="C91" s="26"/>
      <c r="D91" s="22"/>
      <c r="E91" s="22"/>
      <c r="F91" s="22"/>
      <c r="G91" s="22"/>
      <c r="H91" s="22"/>
      <c r="I91" s="22"/>
      <c r="J91" s="22"/>
      <c r="K91" s="22"/>
      <c r="L91" s="23"/>
      <c r="M91" s="23"/>
      <c r="N91" s="23"/>
      <c r="O91" s="23"/>
      <c r="P91" s="35"/>
    </row>
    <row r="92" spans="1:16" x14ac:dyDescent="0.25">
      <c r="A92" s="26"/>
      <c r="B92" s="26"/>
      <c r="C92" s="26"/>
      <c r="D92" s="22"/>
      <c r="E92" s="22"/>
      <c r="F92" s="22"/>
      <c r="G92" s="22"/>
      <c r="H92" s="22"/>
      <c r="I92" s="22"/>
      <c r="J92" s="22"/>
      <c r="K92" s="22"/>
      <c r="L92" s="23"/>
      <c r="M92" s="23"/>
      <c r="N92" s="23"/>
      <c r="O92" s="23"/>
      <c r="P92" s="35"/>
    </row>
    <row r="93" spans="1:16" x14ac:dyDescent="0.25">
      <c r="A93" s="26"/>
      <c r="B93" s="26"/>
      <c r="C93" s="26"/>
      <c r="D93" s="22"/>
      <c r="E93" s="22"/>
      <c r="F93" s="22"/>
      <c r="G93" s="22"/>
      <c r="H93" s="22"/>
      <c r="I93" s="22"/>
      <c r="J93" s="22"/>
      <c r="K93" s="22"/>
      <c r="L93" s="23"/>
      <c r="M93" s="23"/>
      <c r="N93" s="23"/>
      <c r="O93" s="23"/>
      <c r="P93" s="35"/>
    </row>
    <row r="94" spans="1:16" x14ac:dyDescent="0.25">
      <c r="A94" s="26"/>
      <c r="B94" s="26"/>
      <c r="C94" s="26"/>
      <c r="D94" s="22"/>
      <c r="E94" s="22"/>
      <c r="F94" s="22"/>
      <c r="G94" s="22"/>
      <c r="H94" s="22"/>
      <c r="I94" s="22"/>
      <c r="J94" s="22"/>
      <c r="K94" s="22"/>
      <c r="L94" s="23"/>
      <c r="M94" s="23"/>
      <c r="N94" s="23"/>
      <c r="O94" s="23"/>
      <c r="P94" s="35"/>
    </row>
    <row r="95" spans="1:16" x14ac:dyDescent="0.25">
      <c r="A95" s="26"/>
      <c r="B95" s="26"/>
      <c r="C95" s="26"/>
      <c r="D95" s="27"/>
      <c r="E95" s="27"/>
      <c r="F95" s="27"/>
      <c r="G95" s="27"/>
      <c r="H95" s="27"/>
      <c r="I95" s="27"/>
      <c r="J95" s="27"/>
      <c r="K95" s="27"/>
      <c r="L95" s="28"/>
      <c r="M95" s="28"/>
      <c r="N95" s="28"/>
      <c r="O95" s="28"/>
      <c r="P95" s="1"/>
    </row>
    <row r="96" spans="1:16" x14ac:dyDescent="0.25">
      <c r="A96" s="21"/>
      <c r="B96" s="21"/>
      <c r="C96" s="21"/>
      <c r="D96" s="27"/>
      <c r="E96" s="27"/>
      <c r="F96" s="27"/>
      <c r="G96" s="27"/>
      <c r="H96" s="27"/>
      <c r="I96" s="27"/>
      <c r="J96" s="27"/>
      <c r="K96" s="27"/>
      <c r="L96" s="28"/>
      <c r="M96" s="28"/>
      <c r="N96" s="28"/>
      <c r="O96" s="28"/>
      <c r="P96" s="1"/>
    </row>
    <row r="97" spans="1:16" x14ac:dyDescent="0.25">
      <c r="A97" s="21"/>
      <c r="B97" s="21"/>
      <c r="C97" s="21"/>
      <c r="D97" s="28"/>
      <c r="E97" s="28"/>
      <c r="F97" s="28"/>
      <c r="G97" s="28"/>
      <c r="H97" s="28"/>
      <c r="I97" s="28"/>
      <c r="J97" s="28"/>
      <c r="K97" s="28"/>
      <c r="L97" s="109"/>
      <c r="M97" s="109"/>
      <c r="N97" s="109"/>
      <c r="O97" s="2"/>
      <c r="P97" s="1"/>
    </row>
    <row r="98" spans="1:16" x14ac:dyDescent="0.25">
      <c r="A98" s="19"/>
      <c r="B98" s="19"/>
      <c r="C98" s="19"/>
      <c r="D98" s="30"/>
      <c r="E98" s="30"/>
      <c r="F98" s="30"/>
      <c r="G98" s="30"/>
      <c r="H98" s="30"/>
      <c r="I98" s="30"/>
      <c r="J98" s="30"/>
      <c r="K98" s="30"/>
      <c r="L98" s="109"/>
      <c r="M98" s="109"/>
      <c r="N98" s="109"/>
      <c r="O98" s="2"/>
      <c r="P98" s="1"/>
    </row>
    <row r="99" spans="1:16" x14ac:dyDescent="0.25">
      <c r="A99" s="21"/>
      <c r="B99" s="21"/>
      <c r="C99" s="21"/>
      <c r="D99" s="31"/>
      <c r="E99" s="31"/>
      <c r="F99" s="22"/>
      <c r="G99" s="22"/>
      <c r="H99" s="22"/>
      <c r="I99" s="22"/>
      <c r="J99" s="22"/>
      <c r="K99" s="22"/>
      <c r="L99" s="23"/>
      <c r="M99" s="23"/>
      <c r="N99" s="23"/>
      <c r="O99" s="23"/>
      <c r="P99" s="35"/>
    </row>
    <row r="100" spans="1:16" x14ac:dyDescent="0.25">
      <c r="A100" s="21"/>
      <c r="B100" s="21"/>
      <c r="C100" s="21"/>
      <c r="D100" s="31"/>
      <c r="E100" s="31"/>
      <c r="F100" s="22"/>
      <c r="G100" s="22"/>
      <c r="H100" s="22"/>
      <c r="I100" s="22"/>
      <c r="J100" s="22"/>
      <c r="K100" s="22"/>
      <c r="L100" s="23"/>
      <c r="M100" s="23"/>
      <c r="N100" s="23"/>
      <c r="O100" s="23"/>
      <c r="P100" s="35"/>
    </row>
    <row r="101" spans="1:16" x14ac:dyDescent="0.25">
      <c r="A101" s="32"/>
      <c r="B101" s="32"/>
      <c r="C101" s="32"/>
      <c r="D101" s="31"/>
      <c r="E101" s="31"/>
      <c r="F101" s="22"/>
      <c r="G101" s="22"/>
      <c r="H101" s="22"/>
      <c r="I101" s="22"/>
      <c r="J101" s="22"/>
      <c r="K101" s="22"/>
      <c r="L101" s="23"/>
      <c r="M101" s="23"/>
      <c r="N101" s="23"/>
      <c r="O101" s="23"/>
      <c r="P101" s="35"/>
    </row>
    <row r="102" spans="1:16" x14ac:dyDescent="0.25">
      <c r="A102" s="32"/>
      <c r="B102" s="32"/>
      <c r="C102" s="32"/>
      <c r="D102" s="31"/>
      <c r="E102" s="31"/>
      <c r="F102" s="22"/>
      <c r="G102" s="22"/>
      <c r="H102" s="22"/>
      <c r="I102" s="22"/>
      <c r="J102" s="22"/>
      <c r="K102" s="22"/>
      <c r="L102" s="23"/>
      <c r="M102" s="23"/>
      <c r="N102" s="23"/>
      <c r="O102" s="23"/>
      <c r="P102" s="35"/>
    </row>
    <row r="103" spans="1:16" x14ac:dyDescent="0.25">
      <c r="A103" s="33"/>
      <c r="B103" s="33"/>
      <c r="C103" s="33"/>
      <c r="D103" s="31"/>
      <c r="E103" s="31"/>
      <c r="F103" s="22"/>
      <c r="G103" s="22"/>
      <c r="H103" s="22"/>
      <c r="I103" s="22"/>
      <c r="J103" s="22"/>
      <c r="K103" s="22"/>
      <c r="L103" s="23"/>
      <c r="M103" s="23"/>
      <c r="N103" s="23"/>
      <c r="O103" s="23"/>
      <c r="P103" s="35"/>
    </row>
    <row r="104" spans="1:16" x14ac:dyDescent="0.25">
      <c r="A104" s="21"/>
      <c r="B104" s="21"/>
      <c r="C104" s="21"/>
      <c r="D104" s="31"/>
      <c r="E104" s="31"/>
      <c r="F104" s="22"/>
      <c r="G104" s="22"/>
      <c r="H104" s="22"/>
      <c r="I104" s="22"/>
      <c r="J104" s="22"/>
      <c r="K104" s="22"/>
      <c r="L104" s="23"/>
      <c r="M104" s="23"/>
      <c r="N104" s="23"/>
      <c r="O104" s="23"/>
      <c r="P104" s="35"/>
    </row>
    <row r="105" spans="1:16" x14ac:dyDescent="0.25">
      <c r="A105" s="34"/>
      <c r="B105" s="34"/>
      <c r="C105" s="34"/>
      <c r="D105" s="31"/>
      <c r="E105" s="31"/>
      <c r="F105" s="22"/>
      <c r="G105" s="22"/>
      <c r="H105" s="22"/>
      <c r="I105" s="22"/>
      <c r="J105" s="22"/>
      <c r="K105" s="22"/>
      <c r="L105" s="23"/>
      <c r="M105" s="23"/>
      <c r="N105" s="23"/>
      <c r="O105" s="23"/>
      <c r="P105" s="35"/>
    </row>
    <row r="106" spans="1:16" x14ac:dyDescent="0.25">
      <c r="A106" s="33"/>
      <c r="B106" s="33"/>
      <c r="C106" s="33"/>
      <c r="D106" s="31"/>
      <c r="E106" s="31"/>
      <c r="F106" s="22"/>
      <c r="G106" s="22"/>
      <c r="H106" s="22"/>
      <c r="I106" s="22"/>
      <c r="J106" s="22"/>
      <c r="K106" s="22"/>
      <c r="L106" s="23"/>
      <c r="M106" s="23"/>
      <c r="N106" s="23"/>
      <c r="O106" s="23"/>
      <c r="P106" s="35"/>
    </row>
    <row r="107" spans="1:16" x14ac:dyDescent="0.25">
      <c r="A107" s="33"/>
      <c r="B107" s="33"/>
      <c r="C107" s="33"/>
      <c r="D107" s="31"/>
      <c r="E107" s="31"/>
      <c r="F107" s="22"/>
      <c r="G107" s="22"/>
      <c r="H107" s="22"/>
      <c r="I107" s="22"/>
      <c r="J107" s="22"/>
      <c r="K107" s="22"/>
      <c r="L107" s="23"/>
      <c r="M107" s="23"/>
      <c r="N107" s="23"/>
      <c r="O107" s="23"/>
      <c r="P107" s="35"/>
    </row>
    <row r="108" spans="1:16" x14ac:dyDescent="0.25">
      <c r="A108" s="32"/>
      <c r="B108" s="32"/>
      <c r="C108" s="32"/>
      <c r="D108" s="31"/>
      <c r="E108" s="31"/>
      <c r="F108" s="22"/>
      <c r="G108" s="22"/>
      <c r="H108" s="22"/>
      <c r="I108" s="22"/>
      <c r="J108" s="22"/>
      <c r="K108" s="22"/>
      <c r="L108" s="23"/>
      <c r="M108" s="23"/>
      <c r="N108" s="23"/>
      <c r="O108" s="23"/>
      <c r="P108" s="35"/>
    </row>
    <row r="109" spans="1:16" x14ac:dyDescent="0.25">
      <c r="A109" s="33"/>
      <c r="B109" s="33"/>
      <c r="C109" s="33"/>
      <c r="D109" s="31"/>
      <c r="E109" s="31"/>
      <c r="F109" s="22"/>
      <c r="G109" s="22"/>
      <c r="H109" s="22"/>
      <c r="I109" s="22"/>
      <c r="J109" s="22"/>
      <c r="K109" s="22"/>
      <c r="L109" s="23"/>
      <c r="M109" s="23"/>
      <c r="N109" s="23"/>
      <c r="O109" s="23"/>
      <c r="P109" s="35"/>
    </row>
    <row r="110" spans="1:16" x14ac:dyDescent="0.25">
      <c r="A110" s="33"/>
      <c r="B110" s="33"/>
      <c r="C110" s="33"/>
      <c r="D110" s="31"/>
      <c r="E110" s="31"/>
      <c r="F110" s="22"/>
      <c r="G110" s="22"/>
      <c r="H110" s="22"/>
      <c r="I110" s="22"/>
      <c r="J110" s="22"/>
      <c r="K110" s="22"/>
      <c r="L110" s="23"/>
      <c r="M110" s="23"/>
      <c r="N110" s="23"/>
      <c r="O110" s="23"/>
      <c r="P110" s="35"/>
    </row>
    <row r="111" spans="1:16" x14ac:dyDescent="0.25">
      <c r="A111" s="21"/>
      <c r="B111" s="21"/>
      <c r="C111" s="21"/>
      <c r="D111" s="31"/>
      <c r="E111" s="31"/>
      <c r="F111" s="22"/>
      <c r="G111" s="22"/>
      <c r="H111" s="22"/>
      <c r="I111" s="22"/>
      <c r="J111" s="22"/>
      <c r="K111" s="22"/>
      <c r="L111" s="23"/>
      <c r="M111" s="23"/>
      <c r="N111" s="23"/>
      <c r="O111" s="23"/>
      <c r="P111" s="35"/>
    </row>
    <row r="112" spans="1:16" x14ac:dyDescent="0.25">
      <c r="A112" s="21"/>
      <c r="B112" s="21"/>
      <c r="C112" s="21"/>
      <c r="D112" s="31"/>
      <c r="E112" s="31"/>
      <c r="F112" s="22"/>
      <c r="G112" s="22"/>
      <c r="H112" s="22"/>
      <c r="I112" s="22"/>
      <c r="J112" s="22"/>
      <c r="K112" s="22"/>
      <c r="L112" s="23"/>
      <c r="M112" s="23"/>
      <c r="N112" s="23"/>
      <c r="O112" s="23"/>
      <c r="P112" s="35"/>
    </row>
    <row r="113" spans="1:16" x14ac:dyDescent="0.25">
      <c r="A113" s="34"/>
      <c r="B113" s="34"/>
      <c r="C113" s="34"/>
      <c r="D113" s="31"/>
      <c r="E113" s="31"/>
      <c r="F113" s="22"/>
      <c r="G113" s="22"/>
      <c r="H113" s="22"/>
      <c r="I113" s="22"/>
      <c r="J113" s="22"/>
      <c r="K113" s="22"/>
      <c r="L113" s="23"/>
      <c r="M113" s="23"/>
      <c r="N113" s="23"/>
      <c r="O113" s="23"/>
      <c r="P113" s="35"/>
    </row>
    <row r="114" spans="1:16" x14ac:dyDescent="0.25">
      <c r="A114" s="21"/>
      <c r="B114" s="21"/>
      <c r="C114" s="21"/>
      <c r="D114" s="31"/>
      <c r="E114" s="31"/>
      <c r="F114" s="22"/>
      <c r="G114" s="22"/>
      <c r="H114" s="22"/>
      <c r="I114" s="22"/>
      <c r="J114" s="22"/>
      <c r="K114" s="22"/>
      <c r="L114" s="23"/>
      <c r="M114" s="23"/>
      <c r="N114" s="23"/>
      <c r="O114" s="23"/>
      <c r="P114" s="35"/>
    </row>
    <row r="115" spans="1:16" x14ac:dyDescent="0.25">
      <c r="A115" s="21"/>
      <c r="B115" s="21"/>
      <c r="C115" s="21"/>
      <c r="D115" s="31"/>
      <c r="E115" s="31"/>
      <c r="F115" s="22"/>
      <c r="G115" s="22"/>
      <c r="H115" s="22"/>
      <c r="I115" s="22"/>
      <c r="J115" s="22"/>
      <c r="K115" s="22"/>
      <c r="L115" s="23"/>
      <c r="M115" s="23"/>
      <c r="N115" s="23"/>
      <c r="O115" s="23"/>
      <c r="P115" s="35"/>
    </row>
    <row r="116" spans="1:16" x14ac:dyDescent="0.25">
      <c r="A116" s="21"/>
      <c r="B116" s="21"/>
      <c r="C116" s="21"/>
      <c r="D116" s="31"/>
      <c r="E116" s="31"/>
      <c r="F116" s="22"/>
      <c r="G116" s="22"/>
      <c r="H116" s="22"/>
      <c r="I116" s="22"/>
      <c r="J116" s="22"/>
      <c r="K116" s="22"/>
      <c r="L116" s="23"/>
      <c r="M116" s="23"/>
      <c r="N116" s="23"/>
      <c r="O116" s="23"/>
      <c r="P116" s="35"/>
    </row>
    <row r="117" spans="1:16" x14ac:dyDescent="0.25">
      <c r="A117" s="32"/>
      <c r="B117" s="32"/>
      <c r="C117" s="32"/>
      <c r="D117" s="31"/>
      <c r="E117" s="31"/>
      <c r="F117" s="22"/>
      <c r="G117" s="22"/>
      <c r="H117" s="22"/>
      <c r="I117" s="22"/>
      <c r="J117" s="22"/>
      <c r="K117" s="22"/>
      <c r="L117" s="23"/>
      <c r="M117" s="23"/>
      <c r="N117" s="23"/>
      <c r="O117" s="23"/>
      <c r="P117" s="35"/>
    </row>
    <row r="118" spans="1:16" x14ac:dyDescent="0.25">
      <c r="A118" s="32"/>
      <c r="B118" s="32"/>
      <c r="C118" s="32"/>
      <c r="D118" s="31"/>
      <c r="E118" s="31"/>
      <c r="F118" s="22"/>
      <c r="G118" s="22"/>
      <c r="H118" s="22"/>
      <c r="I118" s="22"/>
      <c r="J118" s="22"/>
      <c r="K118" s="22"/>
      <c r="L118" s="23"/>
      <c r="M118" s="23"/>
      <c r="N118" s="23"/>
      <c r="O118" s="23"/>
      <c r="P118" s="35"/>
    </row>
    <row r="119" spans="1:16" x14ac:dyDescent="0.25">
      <c r="A119" s="21"/>
      <c r="B119" s="21"/>
      <c r="C119" s="21"/>
      <c r="D119" s="31"/>
      <c r="E119" s="31"/>
      <c r="F119" s="22"/>
      <c r="G119" s="22"/>
      <c r="H119" s="22"/>
      <c r="I119" s="22"/>
      <c r="J119" s="22"/>
      <c r="K119" s="22"/>
      <c r="L119" s="23"/>
      <c r="M119" s="23"/>
      <c r="N119" s="23"/>
      <c r="O119" s="23"/>
      <c r="P119" s="35"/>
    </row>
    <row r="120" spans="1:16" x14ac:dyDescent="0.25">
      <c r="A120" s="34"/>
      <c r="B120" s="34"/>
      <c r="C120" s="34"/>
      <c r="D120" s="31"/>
      <c r="E120" s="31"/>
      <c r="F120" s="22"/>
      <c r="G120" s="22"/>
      <c r="H120" s="22"/>
      <c r="I120" s="22"/>
      <c r="J120" s="22"/>
      <c r="K120" s="22"/>
      <c r="L120" s="23"/>
      <c r="M120" s="23"/>
      <c r="N120" s="23"/>
      <c r="O120" s="23"/>
      <c r="P120" s="35"/>
    </row>
    <row r="121" spans="1:16" x14ac:dyDescent="0.25">
      <c r="A121" s="21"/>
      <c r="B121" s="21"/>
      <c r="C121" s="21"/>
      <c r="D121" s="31"/>
      <c r="E121" s="31"/>
      <c r="F121" s="22"/>
      <c r="G121" s="22"/>
      <c r="H121" s="22"/>
      <c r="I121" s="22"/>
      <c r="J121" s="22"/>
      <c r="K121" s="22"/>
      <c r="L121" s="23"/>
      <c r="M121" s="23"/>
      <c r="N121" s="23"/>
      <c r="O121" s="23"/>
      <c r="P121" s="35"/>
    </row>
    <row r="122" spans="1:16" x14ac:dyDescent="0.25">
      <c r="A122" s="32"/>
      <c r="B122" s="32"/>
      <c r="C122" s="32"/>
      <c r="D122" s="31"/>
      <c r="E122" s="31"/>
      <c r="F122" s="22"/>
      <c r="G122" s="22"/>
      <c r="H122" s="22"/>
      <c r="I122" s="22"/>
      <c r="J122" s="22"/>
      <c r="K122" s="22"/>
      <c r="L122" s="23"/>
      <c r="M122" s="23"/>
      <c r="N122" s="23"/>
      <c r="O122" s="23"/>
      <c r="P122" s="35"/>
    </row>
    <row r="123" spans="1:16" x14ac:dyDescent="0.25">
      <c r="A123" s="32"/>
      <c r="B123" s="32"/>
      <c r="C123" s="32"/>
      <c r="D123" s="31"/>
      <c r="E123" s="31"/>
      <c r="F123" s="22"/>
      <c r="G123" s="22"/>
      <c r="H123" s="22"/>
      <c r="I123" s="22"/>
      <c r="J123" s="22"/>
      <c r="K123" s="22"/>
      <c r="L123" s="23"/>
      <c r="M123" s="23"/>
      <c r="N123" s="23"/>
      <c r="O123" s="23"/>
      <c r="P123" s="35"/>
    </row>
    <row r="124" spans="1:16" x14ac:dyDescent="0.25">
      <c r="A124" s="32"/>
      <c r="B124" s="32"/>
      <c r="C124" s="32"/>
      <c r="D124" s="31"/>
      <c r="E124" s="31"/>
      <c r="F124" s="22"/>
      <c r="G124" s="22"/>
      <c r="H124" s="22"/>
      <c r="I124" s="22"/>
      <c r="J124" s="22"/>
      <c r="K124" s="22"/>
      <c r="L124" s="23"/>
      <c r="M124" s="23"/>
      <c r="N124" s="23"/>
      <c r="O124" s="23"/>
      <c r="P124" s="35"/>
    </row>
    <row r="125" spans="1:16" x14ac:dyDescent="0.25">
      <c r="A125" s="32"/>
      <c r="B125" s="32"/>
      <c r="C125" s="32"/>
      <c r="D125" s="31"/>
      <c r="E125" s="31"/>
      <c r="F125" s="22"/>
      <c r="G125" s="22"/>
      <c r="H125" s="22"/>
      <c r="I125" s="22"/>
      <c r="J125" s="22"/>
      <c r="K125" s="22"/>
      <c r="L125" s="23"/>
      <c r="M125" s="23"/>
      <c r="N125" s="23"/>
      <c r="O125" s="23"/>
      <c r="P125" s="35"/>
    </row>
    <row r="126" spans="1:16" x14ac:dyDescent="0.25">
      <c r="A126" s="32"/>
      <c r="B126" s="32"/>
      <c r="C126" s="32"/>
      <c r="D126" s="31"/>
      <c r="E126" s="31"/>
      <c r="F126" s="22"/>
      <c r="G126" s="22"/>
      <c r="H126" s="22"/>
      <c r="I126" s="22"/>
      <c r="J126" s="22"/>
      <c r="K126" s="22"/>
      <c r="L126" s="23"/>
      <c r="M126" s="23"/>
      <c r="N126" s="23"/>
      <c r="O126" s="23"/>
      <c r="P126" s="35"/>
    </row>
    <row r="127" spans="1:16" x14ac:dyDescent="0.25">
      <c r="A127" s="21"/>
      <c r="B127" s="21"/>
      <c r="C127" s="21"/>
      <c r="D127" s="31"/>
      <c r="E127" s="31"/>
      <c r="F127" s="22"/>
      <c r="G127" s="22"/>
      <c r="H127" s="22"/>
      <c r="I127" s="22"/>
      <c r="J127" s="22"/>
      <c r="K127" s="22"/>
      <c r="L127" s="23"/>
      <c r="M127" s="23"/>
      <c r="N127" s="23"/>
      <c r="O127" s="23"/>
      <c r="P127" s="35"/>
    </row>
    <row r="128" spans="1:16" x14ac:dyDescent="0.25">
      <c r="A128" s="21"/>
      <c r="B128" s="21"/>
      <c r="C128" s="21"/>
      <c r="D128" s="31"/>
      <c r="E128" s="31"/>
      <c r="F128" s="22"/>
      <c r="G128" s="22"/>
      <c r="H128" s="22"/>
      <c r="I128" s="22"/>
      <c r="J128" s="22"/>
      <c r="K128" s="22"/>
      <c r="L128" s="23"/>
      <c r="M128" s="23"/>
      <c r="N128" s="23"/>
      <c r="O128" s="23"/>
      <c r="P128" s="35"/>
    </row>
    <row r="129" spans="1:16" x14ac:dyDescent="0.25">
      <c r="A129" s="21"/>
      <c r="B129" s="21"/>
      <c r="C129" s="21"/>
      <c r="D129" s="31"/>
      <c r="E129" s="31"/>
      <c r="F129" s="22"/>
      <c r="G129" s="22"/>
      <c r="H129" s="22"/>
      <c r="I129" s="22"/>
      <c r="J129" s="22"/>
      <c r="K129" s="22"/>
      <c r="L129" s="23"/>
      <c r="M129" s="23"/>
      <c r="N129" s="23"/>
      <c r="O129" s="23"/>
      <c r="P129" s="35"/>
    </row>
    <row r="130" spans="1:16" x14ac:dyDescent="0.25">
      <c r="A130" s="32"/>
      <c r="B130" s="32"/>
      <c r="C130" s="32"/>
      <c r="D130" s="31"/>
      <c r="E130" s="31"/>
      <c r="F130" s="22"/>
      <c r="G130" s="22"/>
      <c r="H130" s="22"/>
      <c r="I130" s="22"/>
      <c r="J130" s="22"/>
      <c r="K130" s="22"/>
      <c r="L130" s="23"/>
      <c r="M130" s="23"/>
      <c r="N130" s="23"/>
      <c r="O130" s="23"/>
      <c r="P130" s="35"/>
    </row>
    <row r="131" spans="1:16" x14ac:dyDescent="0.25">
      <c r="A131" s="21"/>
      <c r="B131" s="21"/>
      <c r="C131" s="21"/>
      <c r="D131" s="31"/>
      <c r="E131" s="31"/>
      <c r="F131" s="22"/>
      <c r="G131" s="22"/>
      <c r="H131" s="22"/>
      <c r="I131" s="22"/>
      <c r="J131" s="22"/>
      <c r="K131" s="22"/>
      <c r="L131" s="23"/>
      <c r="M131" s="23"/>
      <c r="N131" s="23"/>
      <c r="O131" s="23"/>
      <c r="P131" s="35"/>
    </row>
    <row r="132" spans="1:16" x14ac:dyDescent="0.25">
      <c r="A132" s="32"/>
      <c r="B132" s="32"/>
      <c r="C132" s="32"/>
      <c r="D132" s="31"/>
      <c r="E132" s="31"/>
      <c r="F132" s="22"/>
      <c r="G132" s="22"/>
      <c r="H132" s="22"/>
      <c r="I132" s="22"/>
      <c r="J132" s="22"/>
      <c r="K132" s="22"/>
      <c r="L132" s="23"/>
      <c r="M132" s="23"/>
      <c r="N132" s="23"/>
      <c r="O132" s="23"/>
      <c r="P132" s="35"/>
    </row>
    <row r="133" spans="1:16" x14ac:dyDescent="0.25">
      <c r="A133" s="32"/>
      <c r="B133" s="32"/>
      <c r="C133" s="32"/>
      <c r="D133" s="31"/>
      <c r="E133" s="31"/>
      <c r="F133" s="22"/>
      <c r="G133" s="22"/>
      <c r="H133" s="22"/>
      <c r="I133" s="22"/>
      <c r="J133" s="22"/>
      <c r="K133" s="22"/>
      <c r="L133" s="23"/>
      <c r="M133" s="23"/>
      <c r="N133" s="23"/>
      <c r="O133" s="23"/>
      <c r="P133" s="35"/>
    </row>
    <row r="134" spans="1:16" x14ac:dyDescent="0.25">
      <c r="A134" s="32"/>
      <c r="B134" s="32"/>
      <c r="C134" s="32"/>
      <c r="D134" s="31"/>
      <c r="E134" s="31"/>
      <c r="F134" s="22"/>
      <c r="G134" s="22"/>
      <c r="H134" s="22"/>
      <c r="I134" s="22"/>
      <c r="J134" s="22"/>
      <c r="K134" s="22"/>
      <c r="L134" s="23"/>
      <c r="M134" s="23"/>
      <c r="N134" s="23"/>
      <c r="O134" s="23"/>
      <c r="P134" s="35"/>
    </row>
    <row r="135" spans="1:16" x14ac:dyDescent="0.25">
      <c r="A135" s="33"/>
      <c r="B135" s="33"/>
      <c r="C135" s="33"/>
      <c r="D135" s="31"/>
      <c r="E135" s="31"/>
      <c r="F135" s="22"/>
      <c r="G135" s="22"/>
      <c r="H135" s="22"/>
      <c r="I135" s="22"/>
      <c r="J135" s="22"/>
      <c r="K135" s="22"/>
      <c r="L135" s="23"/>
      <c r="M135" s="23"/>
      <c r="N135" s="23"/>
      <c r="O135" s="23"/>
      <c r="P135" s="35"/>
    </row>
    <row r="136" spans="1:16" x14ac:dyDescent="0.25">
      <c r="A136" s="33"/>
      <c r="B136" s="33"/>
      <c r="C136" s="33"/>
      <c r="D136" s="31"/>
      <c r="E136" s="31"/>
      <c r="F136" s="22"/>
      <c r="G136" s="22"/>
      <c r="H136" s="22"/>
      <c r="I136" s="22"/>
      <c r="J136" s="22"/>
      <c r="K136" s="22"/>
      <c r="L136" s="23"/>
      <c r="M136" s="23"/>
      <c r="N136" s="23"/>
      <c r="O136" s="23"/>
      <c r="P136" s="35"/>
    </row>
    <row r="137" spans="1:16" x14ac:dyDescent="0.25">
      <c r="A137" s="36"/>
      <c r="B137" s="36"/>
      <c r="C137" s="36"/>
      <c r="D137" s="31"/>
      <c r="E137" s="31"/>
      <c r="F137" s="22"/>
      <c r="G137" s="22"/>
      <c r="H137" s="22"/>
      <c r="I137" s="22"/>
      <c r="J137" s="22"/>
      <c r="K137" s="22"/>
      <c r="L137" s="23"/>
      <c r="M137" s="23"/>
      <c r="N137" s="23"/>
      <c r="O137" s="23"/>
      <c r="P137" s="35"/>
    </row>
    <row r="138" spans="1:16" x14ac:dyDescent="0.25">
      <c r="A138" s="32"/>
      <c r="B138" s="32"/>
      <c r="C138" s="32"/>
      <c r="D138" s="31"/>
      <c r="E138" s="31"/>
      <c r="F138" s="22"/>
      <c r="G138" s="22"/>
      <c r="H138" s="22"/>
      <c r="I138" s="22"/>
      <c r="J138" s="22"/>
      <c r="K138" s="22"/>
      <c r="L138" s="23"/>
      <c r="M138" s="23"/>
      <c r="N138" s="23"/>
      <c r="O138" s="23"/>
      <c r="P138" s="35"/>
    </row>
    <row r="139" spans="1:16" x14ac:dyDescent="0.25">
      <c r="A139" s="32"/>
      <c r="B139" s="32"/>
      <c r="C139" s="32"/>
      <c r="D139" s="31"/>
      <c r="E139" s="31"/>
      <c r="F139" s="22"/>
      <c r="G139" s="22"/>
      <c r="H139" s="22"/>
      <c r="I139" s="22"/>
      <c r="J139" s="22"/>
      <c r="K139" s="22"/>
      <c r="L139" s="23"/>
      <c r="M139" s="23"/>
      <c r="N139" s="23"/>
      <c r="O139" s="23"/>
      <c r="P139" s="35"/>
    </row>
    <row r="140" spans="1:16" x14ac:dyDescent="0.25">
      <c r="A140" s="32"/>
      <c r="B140" s="32"/>
      <c r="C140" s="32"/>
      <c r="D140" s="31"/>
      <c r="E140" s="31"/>
      <c r="F140" s="22"/>
      <c r="G140" s="22"/>
      <c r="H140" s="22"/>
      <c r="I140" s="22"/>
      <c r="J140" s="22"/>
      <c r="K140" s="22"/>
      <c r="L140" s="23"/>
      <c r="M140" s="23"/>
      <c r="N140" s="23"/>
      <c r="O140" s="23"/>
      <c r="P140" s="35"/>
    </row>
    <row r="141" spans="1:16" x14ac:dyDescent="0.25">
      <c r="A141" s="32"/>
      <c r="B141" s="32"/>
      <c r="C141" s="32"/>
      <c r="D141" s="31"/>
      <c r="E141" s="31"/>
      <c r="F141" s="22"/>
      <c r="G141" s="22"/>
      <c r="H141" s="22"/>
      <c r="I141" s="22"/>
      <c r="J141" s="22"/>
      <c r="K141" s="22"/>
      <c r="L141" s="23"/>
      <c r="M141" s="23"/>
      <c r="N141" s="23"/>
      <c r="O141" s="23"/>
      <c r="P141" s="35"/>
    </row>
    <row r="142" spans="1:16" x14ac:dyDescent="0.25">
      <c r="A142" s="21"/>
      <c r="B142" s="21"/>
      <c r="C142" s="21"/>
      <c r="D142" s="31"/>
      <c r="E142" s="31"/>
      <c r="F142" s="22"/>
      <c r="G142" s="22"/>
      <c r="H142" s="22"/>
      <c r="I142" s="22"/>
      <c r="J142" s="22"/>
      <c r="K142" s="22"/>
      <c r="L142" s="23"/>
      <c r="M142" s="23"/>
      <c r="N142" s="23"/>
      <c r="O142" s="23"/>
      <c r="P142" s="35"/>
    </row>
    <row r="143" spans="1:16" x14ac:dyDescent="0.25">
      <c r="A143" s="34"/>
      <c r="B143" s="34"/>
      <c r="C143" s="34"/>
      <c r="D143" s="31"/>
      <c r="E143" s="31"/>
      <c r="F143" s="22"/>
      <c r="G143" s="22"/>
      <c r="H143" s="22"/>
      <c r="I143" s="22"/>
      <c r="J143" s="22"/>
      <c r="K143" s="22"/>
      <c r="L143" s="23"/>
      <c r="M143" s="23"/>
      <c r="N143" s="23"/>
      <c r="O143" s="23"/>
      <c r="P143" s="35"/>
    </row>
    <row r="144" spans="1:16" x14ac:dyDescent="0.25">
      <c r="A144" s="37"/>
      <c r="B144" s="37"/>
      <c r="C144" s="37"/>
      <c r="D144" s="38"/>
      <c r="E144" s="38"/>
      <c r="F144" s="38"/>
      <c r="G144" s="38"/>
      <c r="H144" s="38"/>
      <c r="I144" s="38"/>
      <c r="J144" s="38"/>
      <c r="K144" s="38"/>
      <c r="L144" s="39"/>
      <c r="M144" s="39"/>
      <c r="N144" s="39"/>
      <c r="O144" s="39"/>
      <c r="P144" s="40"/>
    </row>
    <row r="145" spans="1:16" x14ac:dyDescent="0.25">
      <c r="A145" s="34"/>
      <c r="B145" s="34"/>
      <c r="C145" s="34"/>
      <c r="D145" s="31"/>
      <c r="E145" s="31"/>
      <c r="F145" s="22"/>
      <c r="G145" s="22"/>
      <c r="H145" s="22"/>
      <c r="I145" s="22"/>
      <c r="J145" s="22"/>
      <c r="K145" s="22"/>
      <c r="L145" s="22"/>
      <c r="M145" s="29"/>
      <c r="N145" s="108"/>
      <c r="O145" s="43"/>
      <c r="P145" s="1"/>
    </row>
    <row r="146" spans="1:16" x14ac:dyDescent="0.25">
      <c r="A146" s="19"/>
      <c r="B146" s="19"/>
      <c r="C146" s="19"/>
      <c r="D146" s="42"/>
      <c r="E146" s="42"/>
      <c r="F146" s="22"/>
      <c r="G146" s="22"/>
      <c r="H146" s="22"/>
      <c r="I146" s="22"/>
      <c r="J146" s="22"/>
      <c r="K146" s="22"/>
      <c r="L146" s="22"/>
      <c r="M146" s="29"/>
      <c r="N146" s="108"/>
      <c r="O146" s="43"/>
      <c r="P146" s="1"/>
    </row>
    <row r="147" spans="1:16" x14ac:dyDescent="0.25">
      <c r="A147" s="21"/>
      <c r="B147" s="21"/>
      <c r="C147" s="21"/>
      <c r="D147" s="27"/>
      <c r="E147" s="27"/>
      <c r="F147" s="27"/>
      <c r="G147" s="27"/>
      <c r="H147" s="27"/>
      <c r="I147" s="27"/>
      <c r="J147" s="27"/>
      <c r="K147" s="27"/>
      <c r="L147" s="44"/>
      <c r="M147" s="44"/>
      <c r="N147" s="44"/>
      <c r="O147" s="44"/>
      <c r="P147" s="1"/>
    </row>
    <row r="148" spans="1:16" x14ac:dyDescent="0.25">
      <c r="A148" s="21"/>
      <c r="B148" s="21"/>
      <c r="C148" s="21"/>
      <c r="D148" s="27"/>
      <c r="E148" s="27"/>
      <c r="F148" s="27"/>
      <c r="G148" s="27"/>
      <c r="H148" s="27"/>
      <c r="I148" s="27"/>
      <c r="J148" s="27"/>
      <c r="K148" s="27"/>
      <c r="L148" s="44"/>
      <c r="M148" s="44"/>
      <c r="N148" s="44"/>
      <c r="O148" s="44"/>
      <c r="P148" s="1"/>
    </row>
    <row r="149" spans="1:16" x14ac:dyDescent="0.25">
      <c r="A149" s="21"/>
      <c r="B149" s="21"/>
      <c r="C149" s="21"/>
      <c r="D149" s="45"/>
      <c r="E149" s="45"/>
      <c r="F149" s="45"/>
      <c r="G149" s="45"/>
      <c r="H149" s="45"/>
      <c r="I149" s="45"/>
      <c r="J149" s="45"/>
      <c r="K149" s="45"/>
      <c r="L149" s="45"/>
      <c r="M149" s="29"/>
      <c r="N149" s="108"/>
      <c r="O149" s="43"/>
      <c r="P149" s="1"/>
    </row>
    <row r="150" spans="1:16" x14ac:dyDescent="0.25">
      <c r="A150" s="19"/>
      <c r="B150" s="19"/>
      <c r="C150" s="19"/>
      <c r="D150" s="46"/>
      <c r="E150" s="46"/>
      <c r="F150" s="46"/>
      <c r="G150" s="46"/>
      <c r="H150" s="46"/>
      <c r="I150" s="46"/>
      <c r="J150" s="46"/>
      <c r="K150" s="46"/>
      <c r="L150" s="46"/>
      <c r="M150" s="29"/>
      <c r="N150" s="108"/>
      <c r="O150" s="43"/>
      <c r="P150" s="1"/>
    </row>
    <row r="151" spans="1:16" x14ac:dyDescent="0.25">
      <c r="A151" s="21"/>
      <c r="B151" s="21"/>
      <c r="C151" s="21"/>
      <c r="D151" s="46"/>
      <c r="E151" s="46"/>
      <c r="F151" s="46"/>
      <c r="G151" s="46"/>
      <c r="H151" s="46"/>
      <c r="I151" s="46"/>
      <c r="J151" s="46"/>
      <c r="K151" s="46"/>
      <c r="L151" s="23"/>
      <c r="M151" s="23"/>
      <c r="N151" s="23"/>
      <c r="O151" s="23"/>
      <c r="P151" s="35"/>
    </row>
    <row r="152" spans="1:16" x14ac:dyDescent="0.25">
      <c r="A152" s="34"/>
      <c r="B152" s="34"/>
      <c r="C152" s="34"/>
      <c r="D152" s="22"/>
      <c r="E152" s="22"/>
      <c r="F152" s="22"/>
      <c r="G152" s="22"/>
      <c r="H152" s="22"/>
      <c r="I152" s="22"/>
      <c r="J152" s="22"/>
      <c r="K152" s="22"/>
      <c r="L152" s="23"/>
      <c r="M152" s="23"/>
      <c r="N152" s="23"/>
      <c r="O152" s="23"/>
      <c r="P152" s="35"/>
    </row>
    <row r="153" spans="1:16" x14ac:dyDescent="0.25">
      <c r="A153" s="34"/>
      <c r="B153" s="34"/>
      <c r="C153" s="34"/>
      <c r="D153" s="22"/>
      <c r="E153" s="22"/>
      <c r="F153" s="22"/>
      <c r="G153" s="22"/>
      <c r="H153" s="22"/>
      <c r="I153" s="22"/>
      <c r="J153" s="22"/>
      <c r="K153" s="22"/>
      <c r="L153" s="23"/>
      <c r="M153" s="23"/>
      <c r="N153" s="23"/>
      <c r="O153" s="23"/>
      <c r="P153" s="35"/>
    </row>
    <row r="154" spans="1:16" x14ac:dyDescent="0.25">
      <c r="A154" s="47"/>
      <c r="B154" s="47"/>
      <c r="C154" s="47"/>
      <c r="D154" s="22"/>
      <c r="E154" s="22"/>
      <c r="F154" s="22"/>
      <c r="G154" s="22"/>
      <c r="H154" s="22"/>
      <c r="I154" s="22"/>
      <c r="J154" s="22"/>
      <c r="K154" s="22"/>
      <c r="L154" s="23"/>
      <c r="M154" s="23"/>
      <c r="N154" s="23"/>
      <c r="O154" s="23"/>
      <c r="P154" s="35"/>
    </row>
    <row r="155" spans="1:16" x14ac:dyDescent="0.25">
      <c r="A155" s="47"/>
      <c r="B155" s="47"/>
      <c r="C155" s="47"/>
      <c r="D155" s="22"/>
      <c r="E155" s="22"/>
      <c r="F155" s="22"/>
      <c r="G155" s="22"/>
      <c r="H155" s="22"/>
      <c r="I155" s="22"/>
      <c r="J155" s="22"/>
      <c r="K155" s="22"/>
      <c r="L155" s="23"/>
      <c r="M155" s="23"/>
      <c r="N155" s="23"/>
      <c r="O155" s="23"/>
      <c r="P155" s="35"/>
    </row>
    <row r="156" spans="1:16" x14ac:dyDescent="0.25">
      <c r="A156" s="47"/>
      <c r="B156" s="47"/>
      <c r="C156" s="47"/>
      <c r="D156" s="31"/>
      <c r="E156" s="31"/>
      <c r="F156" s="31"/>
      <c r="G156" s="31"/>
      <c r="H156" s="31"/>
      <c r="I156" s="31"/>
      <c r="J156" s="31"/>
      <c r="K156" s="31"/>
      <c r="L156" s="31"/>
      <c r="M156" s="31"/>
      <c r="N156" s="31"/>
      <c r="O156" s="31"/>
      <c r="P156" s="31"/>
    </row>
    <row r="157" spans="1:16" x14ac:dyDescent="0.25">
      <c r="A157" s="21"/>
      <c r="B157" s="21"/>
      <c r="C157" s="21"/>
      <c r="D157" s="31"/>
      <c r="E157" s="31"/>
      <c r="F157" s="22"/>
      <c r="G157" s="22"/>
      <c r="H157" s="22"/>
      <c r="I157" s="22"/>
      <c r="J157" s="22"/>
      <c r="K157" s="22"/>
      <c r="L157" s="23"/>
      <c r="M157" s="23"/>
      <c r="N157" s="23"/>
      <c r="O157" s="23"/>
      <c r="P157" s="35"/>
    </row>
    <row r="158" spans="1:16" x14ac:dyDescent="0.25">
      <c r="A158" s="21"/>
      <c r="B158" s="21"/>
      <c r="C158" s="21"/>
      <c r="D158" s="31"/>
      <c r="E158" s="31"/>
      <c r="F158" s="22"/>
      <c r="G158" s="22"/>
      <c r="H158" s="22"/>
      <c r="I158" s="22"/>
      <c r="J158" s="22"/>
      <c r="K158" s="22"/>
      <c r="L158" s="23"/>
      <c r="M158" s="23"/>
      <c r="N158" s="23"/>
      <c r="O158" s="23"/>
      <c r="P158" s="35"/>
    </row>
    <row r="159" spans="1:16" x14ac:dyDescent="0.25">
      <c r="A159" s="37"/>
      <c r="B159" s="37"/>
      <c r="C159" s="37"/>
      <c r="D159" s="38"/>
      <c r="E159" s="38"/>
      <c r="F159" s="38"/>
      <c r="G159" s="38"/>
      <c r="H159" s="38"/>
      <c r="I159" s="38"/>
      <c r="J159" s="38"/>
      <c r="K159" s="38"/>
      <c r="L159" s="39"/>
      <c r="M159" s="39"/>
      <c r="N159" s="39"/>
      <c r="O159" s="39"/>
      <c r="P159" s="40"/>
    </row>
    <row r="160" spans="1:16" x14ac:dyDescent="0.25">
      <c r="A160" s="25"/>
      <c r="B160" s="25"/>
      <c r="C160" s="25"/>
      <c r="D160" s="69"/>
      <c r="E160" s="69"/>
      <c r="F160" s="69"/>
      <c r="G160" s="69"/>
      <c r="H160" s="69"/>
      <c r="I160" s="69"/>
      <c r="J160" s="69"/>
      <c r="K160" s="69"/>
      <c r="L160" s="69"/>
      <c r="M160" s="69"/>
      <c r="N160" s="69"/>
      <c r="O160" s="69"/>
      <c r="P160" s="69"/>
    </row>
    <row r="161" spans="1:16" x14ac:dyDescent="0.25">
      <c r="A161" s="19"/>
      <c r="B161" s="19"/>
      <c r="C161" s="19"/>
      <c r="D161" s="49"/>
      <c r="E161" s="49"/>
      <c r="F161" s="49"/>
      <c r="G161" s="49"/>
      <c r="H161" s="49"/>
      <c r="I161" s="49"/>
      <c r="J161" s="49"/>
      <c r="K161" s="49"/>
      <c r="L161" s="49"/>
      <c r="M161" s="29"/>
      <c r="N161" s="43"/>
      <c r="O161" s="43"/>
      <c r="P161" s="1"/>
    </row>
    <row r="162" spans="1:16" x14ac:dyDescent="0.25">
      <c r="A162" s="21"/>
      <c r="B162" s="21"/>
      <c r="C162" s="21"/>
      <c r="D162" s="50"/>
      <c r="E162" s="50"/>
      <c r="F162" s="50"/>
      <c r="G162" s="50"/>
      <c r="H162" s="50"/>
      <c r="I162" s="50"/>
      <c r="J162" s="50"/>
      <c r="K162" s="50"/>
      <c r="L162" s="23"/>
      <c r="M162" s="23"/>
      <c r="N162" s="23"/>
      <c r="O162" s="23"/>
      <c r="P162" s="35"/>
    </row>
    <row r="163" spans="1:16" x14ac:dyDescent="0.25">
      <c r="A163" s="21"/>
      <c r="B163" s="21"/>
      <c r="C163" s="21"/>
      <c r="D163" s="50"/>
      <c r="E163" s="50"/>
      <c r="F163" s="50"/>
      <c r="G163" s="50"/>
      <c r="H163" s="50"/>
      <c r="I163" s="50"/>
      <c r="J163" s="50"/>
      <c r="K163" s="50"/>
      <c r="L163" s="23"/>
      <c r="M163" s="23"/>
      <c r="N163" s="23"/>
      <c r="O163" s="23"/>
      <c r="P163" s="35"/>
    </row>
    <row r="164" spans="1:16" x14ac:dyDescent="0.25">
      <c r="A164" s="21"/>
      <c r="B164" s="21"/>
      <c r="C164" s="21"/>
      <c r="D164" s="50"/>
      <c r="E164" s="50"/>
      <c r="F164" s="50"/>
      <c r="G164" s="50"/>
      <c r="H164" s="50"/>
      <c r="I164" s="50"/>
      <c r="J164" s="50"/>
      <c r="K164" s="50"/>
      <c r="L164" s="50"/>
      <c r="M164" s="23"/>
      <c r="N164" s="23"/>
      <c r="O164" s="23"/>
      <c r="P164" s="35"/>
    </row>
    <row r="165" spans="1:16" x14ac:dyDescent="0.25">
      <c r="A165" s="48"/>
      <c r="B165" s="48"/>
      <c r="C165" s="48"/>
      <c r="D165" s="50"/>
      <c r="E165" s="50"/>
      <c r="F165" s="50"/>
      <c r="G165" s="50"/>
      <c r="H165" s="50"/>
      <c r="I165" s="50"/>
      <c r="J165" s="50"/>
      <c r="K165" s="50"/>
      <c r="L165" s="50"/>
      <c r="M165" s="23"/>
      <c r="N165" s="23"/>
      <c r="O165" s="23"/>
      <c r="P165" s="35"/>
    </row>
    <row r="166" spans="1:16" x14ac:dyDescent="0.25">
      <c r="A166" s="26"/>
      <c r="B166" s="26"/>
      <c r="C166" s="26"/>
      <c r="D166" s="50"/>
      <c r="E166" s="50"/>
      <c r="F166" s="50"/>
      <c r="G166" s="50"/>
      <c r="H166" s="50"/>
      <c r="I166" s="50"/>
      <c r="J166" s="50"/>
      <c r="K166" s="50"/>
      <c r="L166" s="23"/>
      <c r="M166" s="23"/>
      <c r="N166" s="23"/>
      <c r="O166" s="23"/>
      <c r="P166" s="35"/>
    </row>
    <row r="167" spans="1:16" x14ac:dyDescent="0.25">
      <c r="A167" s="26"/>
      <c r="B167" s="26"/>
      <c r="C167" s="26"/>
      <c r="D167" s="50"/>
      <c r="E167" s="50"/>
      <c r="F167" s="50"/>
      <c r="G167" s="50"/>
      <c r="H167" s="50"/>
      <c r="I167" s="50"/>
      <c r="J167" s="50"/>
      <c r="K167" s="50"/>
      <c r="L167" s="23"/>
      <c r="M167" s="23"/>
      <c r="N167" s="23"/>
      <c r="O167" s="23"/>
      <c r="P167" s="35"/>
    </row>
    <row r="168" spans="1:16" x14ac:dyDescent="0.25">
      <c r="A168" s="26"/>
      <c r="B168" s="26"/>
      <c r="C168" s="26"/>
      <c r="D168" s="50"/>
      <c r="E168" s="50"/>
      <c r="F168" s="50"/>
      <c r="G168" s="50"/>
      <c r="H168" s="50"/>
      <c r="I168" s="50"/>
      <c r="J168" s="50"/>
      <c r="K168" s="50"/>
      <c r="L168" s="23"/>
      <c r="M168" s="23"/>
      <c r="N168" s="23"/>
      <c r="O168" s="23"/>
      <c r="P168" s="35"/>
    </row>
    <row r="169" spans="1:16" x14ac:dyDescent="0.25">
      <c r="A169" s="26"/>
      <c r="B169" s="26"/>
      <c r="C169" s="26"/>
      <c r="D169" s="50"/>
      <c r="E169" s="50"/>
      <c r="F169" s="50"/>
      <c r="G169" s="50"/>
      <c r="H169" s="50"/>
      <c r="I169" s="50"/>
      <c r="J169" s="50"/>
      <c r="K169" s="50"/>
      <c r="L169" s="23"/>
      <c r="M169" s="23"/>
      <c r="N169" s="23"/>
      <c r="O169" s="23"/>
      <c r="P169" s="35"/>
    </row>
    <row r="170" spans="1:16" x14ac:dyDescent="0.25">
      <c r="A170" s="26"/>
      <c r="B170" s="26"/>
      <c r="C170" s="26"/>
      <c r="D170" s="50"/>
      <c r="E170" s="50"/>
      <c r="F170" s="50"/>
      <c r="G170" s="50"/>
      <c r="H170" s="50"/>
      <c r="I170" s="50"/>
      <c r="J170" s="50"/>
      <c r="K170" s="50"/>
      <c r="L170" s="23"/>
      <c r="M170" s="23"/>
      <c r="N170" s="23"/>
      <c r="O170" s="23"/>
      <c r="P170" s="35"/>
    </row>
    <row r="171" spans="1:16" x14ac:dyDescent="0.25">
      <c r="A171" s="26"/>
      <c r="B171" s="26"/>
      <c r="C171" s="26"/>
      <c r="D171" s="50"/>
      <c r="E171" s="50"/>
      <c r="F171" s="50"/>
      <c r="G171" s="50"/>
      <c r="H171" s="50"/>
      <c r="I171" s="50"/>
      <c r="J171" s="50"/>
      <c r="K171" s="50"/>
      <c r="L171" s="23"/>
      <c r="M171" s="23"/>
      <c r="N171" s="23"/>
      <c r="O171" s="23"/>
      <c r="P171" s="35"/>
    </row>
    <row r="172" spans="1:16" x14ac:dyDescent="0.25">
      <c r="A172" s="26"/>
      <c r="B172" s="26"/>
      <c r="C172" s="26"/>
      <c r="D172" s="50"/>
      <c r="E172" s="50"/>
      <c r="F172" s="50"/>
      <c r="G172" s="50"/>
      <c r="H172" s="50"/>
      <c r="I172" s="50"/>
      <c r="J172" s="50"/>
      <c r="K172" s="50"/>
      <c r="L172" s="23"/>
      <c r="M172" s="23"/>
      <c r="N172" s="23"/>
      <c r="O172" s="23"/>
      <c r="P172" s="35"/>
    </row>
    <row r="173" spans="1:16" x14ac:dyDescent="0.25">
      <c r="A173" s="26"/>
      <c r="B173" s="26"/>
      <c r="C173" s="26"/>
      <c r="D173" s="50"/>
      <c r="E173" s="50"/>
      <c r="F173" s="50"/>
      <c r="G173" s="50"/>
      <c r="H173" s="50"/>
      <c r="I173" s="50"/>
      <c r="J173" s="50"/>
      <c r="K173" s="50"/>
      <c r="L173" s="23"/>
      <c r="M173" s="23"/>
      <c r="N173" s="23"/>
      <c r="O173" s="23"/>
      <c r="P173" s="35"/>
    </row>
    <row r="174" spans="1:16" x14ac:dyDescent="0.25">
      <c r="A174" s="26"/>
      <c r="B174" s="26"/>
      <c r="C174" s="26"/>
      <c r="D174" s="50"/>
      <c r="E174" s="50"/>
      <c r="F174" s="50"/>
      <c r="G174" s="50"/>
      <c r="H174" s="50"/>
      <c r="I174" s="50"/>
      <c r="J174" s="50"/>
      <c r="K174" s="50"/>
      <c r="L174" s="23"/>
      <c r="M174" s="23"/>
      <c r="N174" s="23"/>
      <c r="O174" s="23"/>
      <c r="P174" s="35"/>
    </row>
    <row r="175" spans="1:16" x14ac:dyDescent="0.25">
      <c r="A175" s="21"/>
      <c r="B175" s="21"/>
      <c r="C175" s="21"/>
      <c r="D175" s="27"/>
      <c r="E175" s="27"/>
      <c r="F175" s="27"/>
      <c r="G175" s="27"/>
      <c r="H175" s="27"/>
      <c r="I175" s="27"/>
      <c r="J175" s="27"/>
      <c r="K175" s="27"/>
      <c r="L175" s="28"/>
      <c r="M175" s="28"/>
      <c r="N175" s="28"/>
      <c r="O175" s="28"/>
      <c r="P175" s="1"/>
    </row>
    <row r="176" spans="1:16" x14ac:dyDescent="0.25">
      <c r="A176" s="21"/>
      <c r="B176" s="21"/>
      <c r="C176" s="21"/>
      <c r="D176" s="28"/>
      <c r="E176" s="28"/>
      <c r="F176" s="28"/>
      <c r="G176" s="28"/>
      <c r="H176" s="28"/>
      <c r="I176" s="28"/>
      <c r="J176" s="28"/>
      <c r="K176" s="28"/>
      <c r="L176" s="28"/>
      <c r="M176" s="28"/>
      <c r="N176" s="28"/>
      <c r="O176" s="28"/>
      <c r="P176" s="1"/>
    </row>
    <row r="177" spans="1:16" x14ac:dyDescent="0.25">
      <c r="A177" s="19"/>
      <c r="B177" s="19"/>
      <c r="C177" s="19"/>
      <c r="D177" s="30"/>
      <c r="E177" s="30"/>
      <c r="F177" s="30"/>
      <c r="G177" s="30"/>
      <c r="H177" s="30"/>
      <c r="I177" s="30"/>
      <c r="J177" s="30"/>
      <c r="K177" s="30"/>
      <c r="L177" s="30"/>
      <c r="M177" s="30"/>
      <c r="N177" s="30"/>
      <c r="O177" s="30"/>
      <c r="P177" s="1"/>
    </row>
    <row r="178" spans="1:16" x14ac:dyDescent="0.25">
      <c r="A178" s="21"/>
      <c r="B178" s="21"/>
      <c r="C178" s="21"/>
      <c r="D178" s="23"/>
      <c r="E178" s="23"/>
      <c r="F178" s="50"/>
      <c r="G178" s="50"/>
      <c r="H178" s="50"/>
      <c r="I178" s="50"/>
      <c r="J178" s="50"/>
      <c r="K178" s="50"/>
      <c r="L178" s="23"/>
      <c r="M178" s="23"/>
      <c r="N178" s="23"/>
      <c r="O178" s="23"/>
      <c r="P178" s="35"/>
    </row>
    <row r="179" spans="1:16" x14ac:dyDescent="0.25">
      <c r="A179" s="21"/>
      <c r="B179" s="21"/>
      <c r="C179" s="21"/>
      <c r="D179" s="23"/>
      <c r="E179" s="23"/>
      <c r="F179" s="50"/>
      <c r="G179" s="50"/>
      <c r="H179" s="50"/>
      <c r="I179" s="50"/>
      <c r="J179" s="50"/>
      <c r="K179" s="50"/>
      <c r="L179" s="23"/>
      <c r="M179" s="23"/>
      <c r="N179" s="23"/>
      <c r="O179" s="23"/>
      <c r="P179" s="35"/>
    </row>
    <row r="180" spans="1:16" x14ac:dyDescent="0.25">
      <c r="A180" s="32"/>
      <c r="B180" s="32"/>
      <c r="C180" s="32"/>
      <c r="D180" s="23"/>
      <c r="E180" s="23"/>
      <c r="F180" s="50"/>
      <c r="G180" s="50"/>
      <c r="H180" s="50"/>
      <c r="I180" s="50"/>
      <c r="J180" s="50"/>
      <c r="K180" s="50"/>
      <c r="L180" s="23"/>
      <c r="M180" s="23"/>
      <c r="N180" s="23"/>
      <c r="O180" s="23"/>
      <c r="P180" s="35"/>
    </row>
    <row r="181" spans="1:16" x14ac:dyDescent="0.25">
      <c r="A181" s="32"/>
      <c r="B181" s="32"/>
      <c r="C181" s="32"/>
      <c r="D181" s="23"/>
      <c r="E181" s="23"/>
      <c r="F181" s="50"/>
      <c r="G181" s="50"/>
      <c r="H181" s="50"/>
      <c r="I181" s="50"/>
      <c r="J181" s="50"/>
      <c r="K181" s="50"/>
      <c r="L181" s="23"/>
      <c r="M181" s="23"/>
      <c r="N181" s="23"/>
      <c r="O181" s="23"/>
      <c r="P181" s="35"/>
    </row>
    <row r="182" spans="1:16" x14ac:dyDescent="0.25">
      <c r="A182" s="33"/>
      <c r="B182" s="33"/>
      <c r="C182" s="33"/>
      <c r="D182" s="23"/>
      <c r="E182" s="23"/>
      <c r="F182" s="50"/>
      <c r="G182" s="50"/>
      <c r="H182" s="50"/>
      <c r="I182" s="50"/>
      <c r="J182" s="50"/>
      <c r="K182" s="50"/>
      <c r="L182" s="23"/>
      <c r="M182" s="23"/>
      <c r="N182" s="23"/>
      <c r="O182" s="23"/>
      <c r="P182" s="35"/>
    </row>
    <row r="183" spans="1:16" x14ac:dyDescent="0.25">
      <c r="A183" s="21"/>
      <c r="B183" s="21"/>
      <c r="C183" s="21"/>
      <c r="D183" s="23"/>
      <c r="E183" s="23"/>
      <c r="F183" s="50"/>
      <c r="G183" s="50"/>
      <c r="H183" s="50"/>
      <c r="I183" s="50"/>
      <c r="J183" s="50"/>
      <c r="K183" s="50"/>
      <c r="L183" s="23"/>
      <c r="M183" s="23"/>
      <c r="N183" s="23"/>
      <c r="O183" s="23"/>
      <c r="P183" s="35"/>
    </row>
    <row r="184" spans="1:16" x14ac:dyDescent="0.25">
      <c r="A184" s="34"/>
      <c r="B184" s="34"/>
      <c r="C184" s="34"/>
      <c r="D184" s="23"/>
      <c r="E184" s="23"/>
      <c r="F184" s="50"/>
      <c r="G184" s="50"/>
      <c r="H184" s="50"/>
      <c r="I184" s="50"/>
      <c r="J184" s="50"/>
      <c r="K184" s="50"/>
      <c r="L184" s="23"/>
      <c r="M184" s="23"/>
      <c r="N184" s="23"/>
      <c r="O184" s="23"/>
      <c r="P184" s="35"/>
    </row>
    <row r="185" spans="1:16" x14ac:dyDescent="0.25">
      <c r="A185" s="33"/>
      <c r="B185" s="33"/>
      <c r="C185" s="33"/>
      <c r="D185" s="23"/>
      <c r="E185" s="23"/>
      <c r="F185" s="50"/>
      <c r="G185" s="50"/>
      <c r="H185" s="50"/>
      <c r="I185" s="50"/>
      <c r="J185" s="50"/>
      <c r="K185" s="50"/>
      <c r="L185" s="23"/>
      <c r="M185" s="23"/>
      <c r="N185" s="23"/>
      <c r="O185" s="23"/>
      <c r="P185" s="35"/>
    </row>
    <row r="186" spans="1:16" x14ac:dyDescent="0.25">
      <c r="A186" s="33"/>
      <c r="B186" s="33"/>
      <c r="C186" s="33"/>
      <c r="D186" s="23"/>
      <c r="E186" s="23"/>
      <c r="F186" s="50"/>
      <c r="G186" s="50"/>
      <c r="H186" s="50"/>
      <c r="I186" s="50"/>
      <c r="J186" s="50"/>
      <c r="K186" s="50"/>
      <c r="L186" s="23"/>
      <c r="M186" s="23"/>
      <c r="N186" s="23"/>
      <c r="O186" s="23"/>
      <c r="P186" s="35"/>
    </row>
    <row r="187" spans="1:16" x14ac:dyDescent="0.25">
      <c r="A187" s="32"/>
      <c r="B187" s="32"/>
      <c r="C187" s="32"/>
      <c r="D187" s="23"/>
      <c r="E187" s="23"/>
      <c r="F187" s="50"/>
      <c r="G187" s="50"/>
      <c r="H187" s="50"/>
      <c r="I187" s="50"/>
      <c r="J187" s="50"/>
      <c r="K187" s="50"/>
      <c r="L187" s="23"/>
      <c r="M187" s="23"/>
      <c r="N187" s="23"/>
      <c r="O187" s="23"/>
      <c r="P187" s="35"/>
    </row>
    <row r="188" spans="1:16" x14ac:dyDescent="0.25">
      <c r="A188" s="33"/>
      <c r="B188" s="33"/>
      <c r="C188" s="33"/>
      <c r="D188" s="23"/>
      <c r="E188" s="23"/>
      <c r="F188" s="50"/>
      <c r="G188" s="50"/>
      <c r="H188" s="50"/>
      <c r="I188" s="50"/>
      <c r="J188" s="50"/>
      <c r="K188" s="50"/>
      <c r="L188" s="23"/>
      <c r="M188" s="23"/>
      <c r="N188" s="23"/>
      <c r="O188" s="23"/>
      <c r="P188" s="35"/>
    </row>
    <row r="189" spans="1:16" x14ac:dyDescent="0.25">
      <c r="A189" s="33"/>
      <c r="B189" s="33"/>
      <c r="C189" s="33"/>
      <c r="D189" s="23"/>
      <c r="E189" s="23"/>
      <c r="F189" s="50"/>
      <c r="G189" s="50"/>
      <c r="H189" s="50"/>
      <c r="I189" s="50"/>
      <c r="J189" s="50"/>
      <c r="K189" s="50"/>
      <c r="L189" s="23"/>
      <c r="M189" s="23"/>
      <c r="N189" s="23"/>
      <c r="O189" s="23"/>
      <c r="P189" s="35"/>
    </row>
    <row r="190" spans="1:16" x14ac:dyDescent="0.25">
      <c r="A190" s="21"/>
      <c r="B190" s="21"/>
      <c r="C190" s="21"/>
      <c r="D190" s="23"/>
      <c r="E190" s="23"/>
      <c r="F190" s="50"/>
      <c r="G190" s="50"/>
      <c r="H190" s="50"/>
      <c r="I190" s="50"/>
      <c r="J190" s="50"/>
      <c r="K190" s="50"/>
      <c r="L190" s="23"/>
      <c r="M190" s="23"/>
      <c r="N190" s="23"/>
      <c r="O190" s="23"/>
      <c r="P190" s="35"/>
    </row>
    <row r="191" spans="1:16" x14ac:dyDescent="0.25">
      <c r="A191" s="21"/>
      <c r="B191" s="21"/>
      <c r="C191" s="21"/>
      <c r="D191" s="23"/>
      <c r="E191" s="23"/>
      <c r="F191" s="50"/>
      <c r="G191" s="50"/>
      <c r="H191" s="50"/>
      <c r="I191" s="50"/>
      <c r="J191" s="50"/>
      <c r="K191" s="50"/>
      <c r="L191" s="23"/>
      <c r="M191" s="23"/>
      <c r="N191" s="23"/>
      <c r="O191" s="23"/>
      <c r="P191" s="35"/>
    </row>
    <row r="192" spans="1:16" x14ac:dyDescent="0.25">
      <c r="A192" s="34"/>
      <c r="B192" s="34"/>
      <c r="C192" s="34"/>
      <c r="D192" s="23"/>
      <c r="E192" s="23"/>
      <c r="F192" s="50"/>
      <c r="G192" s="50"/>
      <c r="H192" s="50"/>
      <c r="I192" s="50"/>
      <c r="J192" s="50"/>
      <c r="K192" s="50"/>
      <c r="L192" s="23"/>
      <c r="M192" s="23"/>
      <c r="N192" s="23"/>
      <c r="O192" s="23"/>
      <c r="P192" s="35"/>
    </row>
    <row r="193" spans="1:16" x14ac:dyDescent="0.25">
      <c r="A193" s="21"/>
      <c r="B193" s="21"/>
      <c r="C193" s="21"/>
      <c r="D193" s="23"/>
      <c r="E193" s="23"/>
      <c r="F193" s="50"/>
      <c r="G193" s="50"/>
      <c r="H193" s="50"/>
      <c r="I193" s="50"/>
      <c r="J193" s="50"/>
      <c r="K193" s="50"/>
      <c r="L193" s="23"/>
      <c r="M193" s="23"/>
      <c r="N193" s="23"/>
      <c r="O193" s="23"/>
      <c r="P193" s="35"/>
    </row>
    <row r="194" spans="1:16" x14ac:dyDescent="0.25">
      <c r="A194" s="21"/>
      <c r="B194" s="21"/>
      <c r="C194" s="21"/>
      <c r="D194" s="23"/>
      <c r="E194" s="23"/>
      <c r="F194" s="50"/>
      <c r="G194" s="50"/>
      <c r="H194" s="50"/>
      <c r="I194" s="50"/>
      <c r="J194" s="50"/>
      <c r="K194" s="50"/>
      <c r="L194" s="23"/>
      <c r="M194" s="23"/>
      <c r="N194" s="23"/>
      <c r="O194" s="23"/>
      <c r="P194" s="35"/>
    </row>
    <row r="195" spans="1:16" x14ac:dyDescent="0.25">
      <c r="A195" s="21"/>
      <c r="B195" s="21"/>
      <c r="C195" s="21"/>
      <c r="D195" s="23"/>
      <c r="E195" s="23"/>
      <c r="F195" s="50"/>
      <c r="G195" s="50"/>
      <c r="H195" s="50"/>
      <c r="I195" s="50"/>
      <c r="J195" s="50"/>
      <c r="K195" s="50"/>
      <c r="L195" s="23"/>
      <c r="M195" s="23"/>
      <c r="N195" s="23"/>
      <c r="O195" s="23"/>
      <c r="P195" s="35"/>
    </row>
    <row r="196" spans="1:16" x14ac:dyDescent="0.25">
      <c r="A196" s="32"/>
      <c r="B196" s="32"/>
      <c r="C196" s="32"/>
      <c r="D196" s="23"/>
      <c r="E196" s="23"/>
      <c r="F196" s="50"/>
      <c r="G196" s="50"/>
      <c r="H196" s="50"/>
      <c r="I196" s="50"/>
      <c r="J196" s="50"/>
      <c r="K196" s="50"/>
      <c r="L196" s="23"/>
      <c r="M196" s="23"/>
      <c r="N196" s="23"/>
      <c r="O196" s="23"/>
      <c r="P196" s="35"/>
    </row>
    <row r="197" spans="1:16" x14ac:dyDescent="0.25">
      <c r="A197" s="32"/>
      <c r="B197" s="32"/>
      <c r="C197" s="32"/>
      <c r="D197" s="23"/>
      <c r="E197" s="23"/>
      <c r="F197" s="50"/>
      <c r="G197" s="50"/>
      <c r="H197" s="50"/>
      <c r="I197" s="50"/>
      <c r="J197" s="50"/>
      <c r="K197" s="50"/>
      <c r="L197" s="23"/>
      <c r="M197" s="23"/>
      <c r="N197" s="23"/>
      <c r="O197" s="23"/>
      <c r="P197" s="35"/>
    </row>
    <row r="198" spans="1:16" x14ac:dyDescent="0.25">
      <c r="A198" s="21"/>
      <c r="B198" s="21"/>
      <c r="C198" s="21"/>
      <c r="D198" s="23"/>
      <c r="E198" s="23"/>
      <c r="F198" s="50"/>
      <c r="G198" s="50"/>
      <c r="H198" s="50"/>
      <c r="I198" s="50"/>
      <c r="J198" s="50"/>
      <c r="K198" s="50"/>
      <c r="L198" s="23"/>
      <c r="M198" s="23"/>
      <c r="N198" s="23"/>
      <c r="O198" s="23"/>
      <c r="P198" s="35"/>
    </row>
    <row r="199" spans="1:16" x14ac:dyDescent="0.25">
      <c r="A199" s="34"/>
      <c r="B199" s="34"/>
      <c r="C199" s="34"/>
      <c r="D199" s="23"/>
      <c r="E199" s="23"/>
      <c r="F199" s="50"/>
      <c r="G199" s="50"/>
      <c r="H199" s="50"/>
      <c r="I199" s="50"/>
      <c r="J199" s="50"/>
      <c r="K199" s="50"/>
      <c r="L199" s="23"/>
      <c r="M199" s="23"/>
      <c r="N199" s="23"/>
      <c r="O199" s="23"/>
      <c r="P199" s="35"/>
    </row>
    <row r="200" spans="1:16" x14ac:dyDescent="0.25">
      <c r="A200" s="21"/>
      <c r="B200" s="21"/>
      <c r="C200" s="21"/>
      <c r="D200" s="23"/>
      <c r="E200" s="23"/>
      <c r="F200" s="50"/>
      <c r="G200" s="50"/>
      <c r="H200" s="50"/>
      <c r="I200" s="50"/>
      <c r="J200" s="50"/>
      <c r="K200" s="50"/>
      <c r="L200" s="23"/>
      <c r="M200" s="23"/>
      <c r="N200" s="23"/>
      <c r="O200" s="23"/>
      <c r="P200" s="35"/>
    </row>
    <row r="201" spans="1:16" x14ac:dyDescent="0.25">
      <c r="A201" s="32"/>
      <c r="B201" s="32"/>
      <c r="C201" s="32"/>
      <c r="D201" s="23"/>
      <c r="E201" s="23"/>
      <c r="F201" s="50"/>
      <c r="G201" s="50"/>
      <c r="H201" s="50"/>
      <c r="I201" s="50"/>
      <c r="J201" s="50"/>
      <c r="K201" s="50"/>
      <c r="L201" s="23"/>
      <c r="M201" s="23"/>
      <c r="N201" s="23"/>
      <c r="O201" s="23"/>
      <c r="P201" s="35"/>
    </row>
    <row r="202" spans="1:16" x14ac:dyDescent="0.25">
      <c r="A202" s="32"/>
      <c r="B202" s="32"/>
      <c r="C202" s="32"/>
      <c r="D202" s="23"/>
      <c r="E202" s="23"/>
      <c r="F202" s="50"/>
      <c r="G202" s="50"/>
      <c r="H202" s="50"/>
      <c r="I202" s="50"/>
      <c r="J202" s="50"/>
      <c r="K202" s="50"/>
      <c r="L202" s="23"/>
      <c r="M202" s="23"/>
      <c r="N202" s="23"/>
      <c r="O202" s="23"/>
      <c r="P202" s="35"/>
    </row>
    <row r="203" spans="1:16" x14ac:dyDescent="0.25">
      <c r="A203" s="32"/>
      <c r="B203" s="32"/>
      <c r="C203" s="32"/>
      <c r="D203" s="23"/>
      <c r="E203" s="23"/>
      <c r="F203" s="50"/>
      <c r="G203" s="50"/>
      <c r="H203" s="50"/>
      <c r="I203" s="50"/>
      <c r="J203" s="50"/>
      <c r="K203" s="50"/>
      <c r="L203" s="23"/>
      <c r="M203" s="23"/>
      <c r="N203" s="23"/>
      <c r="O203" s="23"/>
      <c r="P203" s="35"/>
    </row>
    <row r="204" spans="1:16" x14ac:dyDescent="0.25">
      <c r="A204" s="32"/>
      <c r="B204" s="32"/>
      <c r="C204" s="32"/>
      <c r="D204" s="23"/>
      <c r="E204" s="23"/>
      <c r="F204" s="50"/>
      <c r="G204" s="50"/>
      <c r="H204" s="50"/>
      <c r="I204" s="50"/>
      <c r="J204" s="50"/>
      <c r="K204" s="50"/>
      <c r="L204" s="23"/>
      <c r="M204" s="23"/>
      <c r="N204" s="23"/>
      <c r="O204" s="23"/>
      <c r="P204" s="35"/>
    </row>
    <row r="205" spans="1:16" x14ac:dyDescent="0.25">
      <c r="A205" s="32"/>
      <c r="B205" s="32"/>
      <c r="C205" s="32"/>
      <c r="D205" s="23"/>
      <c r="E205" s="23"/>
      <c r="F205" s="50"/>
      <c r="G205" s="50"/>
      <c r="H205" s="50"/>
      <c r="I205" s="50"/>
      <c r="J205" s="50"/>
      <c r="K205" s="50"/>
      <c r="L205" s="23"/>
      <c r="M205" s="23"/>
      <c r="N205" s="23"/>
      <c r="O205" s="23"/>
      <c r="P205" s="35"/>
    </row>
    <row r="206" spans="1:16" x14ac:dyDescent="0.25">
      <c r="A206" s="21"/>
      <c r="B206" s="21"/>
      <c r="C206" s="21"/>
      <c r="D206" s="23"/>
      <c r="E206" s="23"/>
      <c r="F206" s="50"/>
      <c r="G206" s="50"/>
      <c r="H206" s="50"/>
      <c r="I206" s="50"/>
      <c r="J206" s="50"/>
      <c r="K206" s="50"/>
      <c r="L206" s="23"/>
      <c r="M206" s="23"/>
      <c r="N206" s="23"/>
      <c r="O206" s="23"/>
      <c r="P206" s="35"/>
    </row>
    <row r="207" spans="1:16" x14ac:dyDescent="0.25">
      <c r="A207" s="21"/>
      <c r="B207" s="21"/>
      <c r="C207" s="21"/>
      <c r="D207" s="23"/>
      <c r="E207" s="23"/>
      <c r="F207" s="50"/>
      <c r="G207" s="50"/>
      <c r="H207" s="50"/>
      <c r="I207" s="50"/>
      <c r="J207" s="50"/>
      <c r="K207" s="50"/>
      <c r="L207" s="23"/>
      <c r="M207" s="23"/>
      <c r="N207" s="23"/>
      <c r="O207" s="23"/>
      <c r="P207" s="35"/>
    </row>
    <row r="208" spans="1:16" x14ac:dyDescent="0.25">
      <c r="A208" s="21"/>
      <c r="B208" s="21"/>
      <c r="C208" s="21"/>
      <c r="D208" s="23"/>
      <c r="E208" s="23"/>
      <c r="F208" s="50"/>
      <c r="G208" s="50"/>
      <c r="H208" s="50"/>
      <c r="I208" s="50"/>
      <c r="J208" s="50"/>
      <c r="K208" s="50"/>
      <c r="L208" s="23"/>
      <c r="M208" s="23"/>
      <c r="N208" s="23"/>
      <c r="O208" s="23"/>
      <c r="P208" s="35"/>
    </row>
    <row r="209" spans="1:16" x14ac:dyDescent="0.25">
      <c r="A209" s="32"/>
      <c r="B209" s="32"/>
      <c r="C209" s="32"/>
      <c r="D209" s="23"/>
      <c r="E209" s="23"/>
      <c r="F209" s="50"/>
      <c r="G209" s="50"/>
      <c r="H209" s="50"/>
      <c r="I209" s="50"/>
      <c r="J209" s="50"/>
      <c r="K209" s="50"/>
      <c r="L209" s="23"/>
      <c r="M209" s="23"/>
      <c r="N209" s="23"/>
      <c r="O209" s="23"/>
      <c r="P209" s="35"/>
    </row>
    <row r="210" spans="1:16" x14ac:dyDescent="0.25">
      <c r="A210" s="21"/>
      <c r="B210" s="21"/>
      <c r="C210" s="21"/>
      <c r="D210" s="23"/>
      <c r="E210" s="23"/>
      <c r="F210" s="50"/>
      <c r="G210" s="50"/>
      <c r="H210" s="50"/>
      <c r="I210" s="50"/>
      <c r="J210" s="50"/>
      <c r="K210" s="50"/>
      <c r="L210" s="23"/>
      <c r="M210" s="23"/>
      <c r="N210" s="23"/>
      <c r="O210" s="23"/>
      <c r="P210" s="35"/>
    </row>
    <row r="211" spans="1:16" x14ac:dyDescent="0.25">
      <c r="A211" s="32"/>
      <c r="B211" s="32"/>
      <c r="C211" s="32"/>
      <c r="D211" s="23"/>
      <c r="E211" s="23"/>
      <c r="F211" s="50"/>
      <c r="G211" s="50"/>
      <c r="H211" s="50"/>
      <c r="I211" s="50"/>
      <c r="J211" s="50"/>
      <c r="K211" s="50"/>
      <c r="L211" s="23"/>
      <c r="M211" s="23"/>
      <c r="N211" s="23"/>
      <c r="O211" s="23"/>
      <c r="P211" s="35"/>
    </row>
    <row r="212" spans="1:16" x14ac:dyDescent="0.25">
      <c r="A212" s="32"/>
      <c r="B212" s="32"/>
      <c r="C212" s="32"/>
      <c r="D212" s="23"/>
      <c r="E212" s="23"/>
      <c r="F212" s="50"/>
      <c r="G212" s="50"/>
      <c r="H212" s="50"/>
      <c r="I212" s="50"/>
      <c r="J212" s="50"/>
      <c r="K212" s="50"/>
      <c r="L212" s="23"/>
      <c r="M212" s="23"/>
      <c r="N212" s="23"/>
      <c r="O212" s="23"/>
      <c r="P212" s="35"/>
    </row>
    <row r="213" spans="1:16" x14ac:dyDescent="0.25">
      <c r="A213" s="32"/>
      <c r="B213" s="32"/>
      <c r="C213" s="32"/>
      <c r="D213" s="23"/>
      <c r="E213" s="23"/>
      <c r="F213" s="50"/>
      <c r="G213" s="50"/>
      <c r="H213" s="50"/>
      <c r="I213" s="50"/>
      <c r="J213" s="50"/>
      <c r="K213" s="50"/>
      <c r="L213" s="23"/>
      <c r="M213" s="23"/>
      <c r="N213" s="23"/>
      <c r="O213" s="23"/>
      <c r="P213" s="35"/>
    </row>
    <row r="214" spans="1:16" x14ac:dyDescent="0.25">
      <c r="A214" s="33"/>
      <c r="B214" s="33"/>
      <c r="C214" s="33"/>
      <c r="D214" s="23"/>
      <c r="E214" s="23"/>
      <c r="F214" s="50"/>
      <c r="G214" s="50"/>
      <c r="H214" s="50"/>
      <c r="I214" s="50"/>
      <c r="J214" s="50"/>
      <c r="K214" s="50"/>
      <c r="L214" s="23"/>
      <c r="M214" s="23"/>
      <c r="N214" s="23"/>
      <c r="O214" s="23"/>
      <c r="P214" s="35"/>
    </row>
    <row r="215" spans="1:16" x14ac:dyDescent="0.25">
      <c r="A215" s="33"/>
      <c r="B215" s="33"/>
      <c r="C215" s="33"/>
      <c r="D215" s="23"/>
      <c r="E215" s="23"/>
      <c r="F215" s="50"/>
      <c r="G215" s="50"/>
      <c r="H215" s="50"/>
      <c r="I215" s="50"/>
      <c r="J215" s="50"/>
      <c r="K215" s="50"/>
      <c r="L215" s="23"/>
      <c r="M215" s="23"/>
      <c r="N215" s="23"/>
      <c r="O215" s="23"/>
      <c r="P215" s="35"/>
    </row>
    <row r="216" spans="1:16" x14ac:dyDescent="0.25">
      <c r="A216" s="36"/>
      <c r="B216" s="36"/>
      <c r="C216" s="36"/>
      <c r="D216" s="23"/>
      <c r="E216" s="23"/>
      <c r="F216" s="50"/>
      <c r="G216" s="50"/>
      <c r="H216" s="50"/>
      <c r="I216" s="50"/>
      <c r="J216" s="50"/>
      <c r="K216" s="50"/>
      <c r="L216" s="23"/>
      <c r="M216" s="23"/>
      <c r="N216" s="23"/>
      <c r="O216" s="23"/>
      <c r="P216" s="35"/>
    </row>
    <row r="217" spans="1:16" x14ac:dyDescent="0.25">
      <c r="A217" s="32"/>
      <c r="B217" s="32"/>
      <c r="C217" s="32"/>
      <c r="D217" s="23"/>
      <c r="E217" s="23"/>
      <c r="F217" s="50"/>
      <c r="G217" s="50"/>
      <c r="H217" s="50"/>
      <c r="I217" s="50"/>
      <c r="J217" s="50"/>
      <c r="K217" s="50"/>
      <c r="L217" s="23"/>
      <c r="M217" s="23"/>
      <c r="N217" s="23"/>
      <c r="O217" s="23"/>
      <c r="P217" s="35"/>
    </row>
    <row r="218" spans="1:16" x14ac:dyDescent="0.25">
      <c r="A218" s="32"/>
      <c r="B218" s="32"/>
      <c r="C218" s="32"/>
      <c r="D218" s="23"/>
      <c r="E218" s="23"/>
      <c r="F218" s="50"/>
      <c r="G218" s="50"/>
      <c r="H218" s="50"/>
      <c r="I218" s="50"/>
      <c r="J218" s="50"/>
      <c r="K218" s="50"/>
      <c r="L218" s="23"/>
      <c r="M218" s="23"/>
      <c r="N218" s="23"/>
      <c r="O218" s="23"/>
      <c r="P218" s="35"/>
    </row>
    <row r="219" spans="1:16" x14ac:dyDescent="0.25">
      <c r="A219" s="32"/>
      <c r="B219" s="32"/>
      <c r="C219" s="32"/>
      <c r="D219" s="23"/>
      <c r="E219" s="23"/>
      <c r="F219" s="50"/>
      <c r="G219" s="50"/>
      <c r="H219" s="50"/>
      <c r="I219" s="50"/>
      <c r="J219" s="50"/>
      <c r="K219" s="50"/>
      <c r="L219" s="23"/>
      <c r="M219" s="23"/>
      <c r="N219" s="23"/>
      <c r="O219" s="23"/>
      <c r="P219" s="35"/>
    </row>
    <row r="220" spans="1:16" x14ac:dyDescent="0.25">
      <c r="A220" s="32"/>
      <c r="B220" s="32"/>
      <c r="C220" s="32"/>
      <c r="D220" s="23"/>
      <c r="E220" s="23"/>
      <c r="F220" s="50"/>
      <c r="G220" s="50"/>
      <c r="H220" s="50"/>
      <c r="I220" s="50"/>
      <c r="J220" s="50"/>
      <c r="K220" s="50"/>
      <c r="L220" s="23"/>
      <c r="M220" s="23"/>
      <c r="N220" s="23"/>
      <c r="O220" s="23"/>
      <c r="P220" s="35"/>
    </row>
    <row r="221" spans="1:16" x14ac:dyDescent="0.25">
      <c r="A221" s="21"/>
      <c r="B221" s="21"/>
      <c r="C221" s="21"/>
      <c r="D221" s="23"/>
      <c r="E221" s="23"/>
      <c r="F221" s="50"/>
      <c r="G221" s="50"/>
      <c r="H221" s="50"/>
      <c r="I221" s="50"/>
      <c r="J221" s="50"/>
      <c r="K221" s="50"/>
      <c r="L221" s="23"/>
      <c r="M221" s="23"/>
      <c r="N221" s="23"/>
      <c r="O221" s="23"/>
      <c r="P221" s="35"/>
    </row>
    <row r="222" spans="1:16" x14ac:dyDescent="0.25">
      <c r="A222" s="34"/>
      <c r="B222" s="34"/>
      <c r="C222" s="34"/>
      <c r="D222" s="23"/>
      <c r="E222" s="23"/>
      <c r="F222" s="50"/>
      <c r="G222" s="50"/>
      <c r="H222" s="50"/>
      <c r="I222" s="50"/>
      <c r="J222" s="50"/>
      <c r="K222" s="50"/>
      <c r="L222" s="23"/>
      <c r="M222" s="23"/>
      <c r="N222" s="23"/>
      <c r="O222" s="23"/>
      <c r="P222" s="35"/>
    </row>
    <row r="223" spans="1:16" x14ac:dyDescent="0.25">
      <c r="A223" s="37"/>
      <c r="B223" s="37"/>
      <c r="C223" s="37"/>
      <c r="D223" s="51"/>
      <c r="E223" s="51"/>
      <c r="F223" s="51"/>
      <c r="G223" s="51"/>
      <c r="H223" s="51"/>
      <c r="I223" s="51"/>
      <c r="J223" s="51"/>
      <c r="K223" s="51"/>
      <c r="L223" s="39"/>
      <c r="M223" s="39"/>
      <c r="N223" s="39"/>
      <c r="O223" s="39"/>
      <c r="P223" s="40"/>
    </row>
    <row r="224" spans="1:16" x14ac:dyDescent="0.25">
      <c r="A224" s="21"/>
      <c r="B224" s="21"/>
      <c r="C224" s="21"/>
      <c r="D224" s="25"/>
      <c r="E224" s="25"/>
      <c r="F224" s="50"/>
      <c r="G224" s="50"/>
      <c r="H224" s="50"/>
      <c r="I224" s="50"/>
      <c r="J224" s="50"/>
      <c r="K224" s="50"/>
      <c r="L224" s="50"/>
      <c r="M224" s="29"/>
      <c r="N224" s="43"/>
      <c r="O224" s="43"/>
      <c r="P224" s="1"/>
    </row>
    <row r="225" spans="1:16" x14ac:dyDescent="0.25">
      <c r="A225" s="19"/>
      <c r="B225" s="19"/>
      <c r="C225" s="19"/>
      <c r="D225" s="25"/>
      <c r="E225" s="25"/>
      <c r="F225" s="50"/>
      <c r="G225" s="50"/>
      <c r="H225" s="50"/>
      <c r="I225" s="50"/>
      <c r="J225" s="50"/>
      <c r="K225" s="50"/>
      <c r="L225" s="50"/>
      <c r="M225" s="29"/>
      <c r="N225" s="43"/>
      <c r="O225" s="43"/>
      <c r="P225" s="1"/>
    </row>
    <row r="226" spans="1:16" x14ac:dyDescent="0.25">
      <c r="A226" s="21"/>
      <c r="B226" s="21"/>
      <c r="C226" s="21"/>
      <c r="D226" s="27"/>
      <c r="E226" s="27"/>
      <c r="F226" s="27"/>
      <c r="G226" s="27"/>
      <c r="H226" s="27"/>
      <c r="I226" s="27"/>
      <c r="J226" s="27"/>
      <c r="K226" s="27"/>
      <c r="L226" s="44"/>
      <c r="M226" s="44"/>
      <c r="N226" s="44"/>
      <c r="O226" s="44"/>
      <c r="P226" s="1"/>
    </row>
    <row r="227" spans="1:16" x14ac:dyDescent="0.25">
      <c r="A227" s="21"/>
      <c r="B227" s="21"/>
      <c r="C227" s="21"/>
      <c r="D227" s="27"/>
      <c r="E227" s="27"/>
      <c r="F227" s="27"/>
      <c r="G227" s="27"/>
      <c r="H227" s="27"/>
      <c r="I227" s="27"/>
      <c r="J227" s="27"/>
      <c r="K227" s="27"/>
      <c r="L227" s="44"/>
      <c r="M227" s="44"/>
      <c r="N227" s="44"/>
      <c r="O227" s="44"/>
      <c r="P227" s="1"/>
    </row>
    <row r="228" spans="1:16" x14ac:dyDescent="0.25">
      <c r="A228" s="21"/>
      <c r="B228" s="21"/>
      <c r="C228" s="21"/>
      <c r="D228" s="52"/>
      <c r="E228" s="52"/>
      <c r="F228" s="52"/>
      <c r="G228" s="52"/>
      <c r="H228" s="52"/>
      <c r="I228" s="52"/>
      <c r="J228" s="52"/>
      <c r="K228" s="52"/>
      <c r="L228" s="52"/>
      <c r="M228" s="29"/>
      <c r="N228" s="43"/>
      <c r="O228" s="43"/>
      <c r="P228" s="1"/>
    </row>
    <row r="229" spans="1:16" x14ac:dyDescent="0.25">
      <c r="A229" s="19"/>
      <c r="B229" s="19"/>
      <c r="C229" s="19"/>
      <c r="D229" s="49"/>
      <c r="E229" s="49"/>
      <c r="F229" s="49"/>
      <c r="G229" s="49"/>
      <c r="H229" s="49"/>
      <c r="I229" s="49"/>
      <c r="J229" s="49"/>
      <c r="K229" s="49"/>
      <c r="L229" s="49"/>
      <c r="M229" s="23"/>
      <c r="N229" s="43"/>
      <c r="O229" s="43"/>
      <c r="P229" s="1"/>
    </row>
    <row r="230" spans="1:16" x14ac:dyDescent="0.25">
      <c r="A230" s="21"/>
      <c r="B230" s="21"/>
      <c r="C230" s="21"/>
      <c r="D230" s="49"/>
      <c r="E230" s="49"/>
      <c r="F230" s="49"/>
      <c r="G230" s="49"/>
      <c r="H230" s="49"/>
      <c r="I230" s="49"/>
      <c r="J230" s="49"/>
      <c r="K230" s="49"/>
      <c r="L230" s="23"/>
      <c r="M230" s="23"/>
      <c r="N230" s="23"/>
      <c r="O230" s="23"/>
      <c r="P230" s="35"/>
    </row>
    <row r="231" spans="1:16" x14ac:dyDescent="0.25">
      <c r="A231" s="34"/>
      <c r="B231" s="34"/>
      <c r="C231" s="34"/>
      <c r="D231" s="50"/>
      <c r="E231" s="50"/>
      <c r="F231" s="50"/>
      <c r="G231" s="50"/>
      <c r="H231" s="50"/>
      <c r="I231" s="50"/>
      <c r="J231" s="50"/>
      <c r="K231" s="50"/>
      <c r="L231" s="23"/>
      <c r="M231" s="23"/>
      <c r="N231" s="23"/>
      <c r="O231" s="23"/>
      <c r="P231" s="35"/>
    </row>
    <row r="232" spans="1:16" x14ac:dyDescent="0.25">
      <c r="A232" s="34"/>
      <c r="B232" s="34"/>
      <c r="C232" s="34"/>
      <c r="D232" s="50"/>
      <c r="E232" s="50"/>
      <c r="F232" s="50"/>
      <c r="G232" s="50"/>
      <c r="H232" s="50"/>
      <c r="I232" s="50"/>
      <c r="J232" s="50"/>
      <c r="K232" s="50"/>
      <c r="L232" s="23"/>
      <c r="M232" s="23"/>
      <c r="N232" s="23"/>
      <c r="O232" s="23"/>
      <c r="P232" s="35"/>
    </row>
    <row r="233" spans="1:16" x14ac:dyDescent="0.25">
      <c r="A233" s="47"/>
      <c r="B233" s="47"/>
      <c r="C233" s="47"/>
      <c r="D233" s="50"/>
      <c r="E233" s="50"/>
      <c r="F233" s="50"/>
      <c r="G233" s="50"/>
      <c r="H233" s="50"/>
      <c r="I233" s="50"/>
      <c r="J233" s="50"/>
      <c r="K233" s="50"/>
      <c r="L233" s="23"/>
      <c r="M233" s="23"/>
      <c r="N233" s="23"/>
      <c r="O233" s="23"/>
      <c r="P233" s="35"/>
    </row>
    <row r="234" spans="1:16" x14ac:dyDescent="0.25">
      <c r="A234" s="47"/>
      <c r="B234" s="47"/>
      <c r="C234" s="47"/>
      <c r="D234" s="50"/>
      <c r="E234" s="50"/>
      <c r="F234" s="50"/>
      <c r="G234" s="50"/>
      <c r="H234" s="50"/>
      <c r="I234" s="50"/>
      <c r="J234" s="50"/>
      <c r="K234" s="50"/>
      <c r="L234" s="23"/>
      <c r="M234" s="23"/>
      <c r="N234" s="23"/>
      <c r="O234" s="23"/>
      <c r="P234" s="35"/>
    </row>
    <row r="235" spans="1:16" x14ac:dyDescent="0.25">
      <c r="A235" s="47"/>
      <c r="B235" s="47"/>
      <c r="C235" s="47"/>
      <c r="D235" s="50"/>
      <c r="E235" s="50"/>
      <c r="F235" s="50"/>
      <c r="G235" s="50"/>
      <c r="H235" s="50"/>
      <c r="I235" s="50"/>
      <c r="J235" s="50"/>
      <c r="K235" s="50"/>
      <c r="L235" s="23"/>
      <c r="M235" s="23"/>
      <c r="N235" s="23"/>
      <c r="O235" s="23"/>
      <c r="P235" s="35"/>
    </row>
    <row r="236" spans="1:16" x14ac:dyDescent="0.25">
      <c r="A236" s="21"/>
      <c r="B236" s="21"/>
      <c r="C236" s="21"/>
      <c r="D236" s="23"/>
      <c r="E236" s="23"/>
      <c r="F236" s="50"/>
      <c r="G236" s="50"/>
      <c r="H236" s="50"/>
      <c r="I236" s="50"/>
      <c r="J236" s="50"/>
      <c r="K236" s="50"/>
      <c r="L236" s="23"/>
      <c r="M236" s="23"/>
      <c r="N236" s="23"/>
      <c r="O236" s="23"/>
      <c r="P236" s="35"/>
    </row>
    <row r="237" spans="1:16" x14ac:dyDescent="0.25">
      <c r="A237" s="21"/>
      <c r="B237" s="21"/>
      <c r="C237" s="21"/>
      <c r="D237" s="23"/>
      <c r="E237" s="23"/>
      <c r="F237" s="50"/>
      <c r="G237" s="50"/>
      <c r="H237" s="50"/>
      <c r="I237" s="50"/>
      <c r="J237" s="50"/>
      <c r="K237" s="50"/>
      <c r="L237" s="23"/>
      <c r="M237" s="23"/>
      <c r="N237" s="23"/>
      <c r="O237" s="23"/>
      <c r="P237" s="35"/>
    </row>
    <row r="238" spans="1:16" x14ac:dyDescent="0.25">
      <c r="A238" s="37"/>
      <c r="B238" s="37"/>
      <c r="C238" s="37"/>
      <c r="D238" s="51"/>
      <c r="E238" s="51"/>
      <c r="F238" s="51"/>
      <c r="G238" s="51"/>
      <c r="H238" s="51"/>
      <c r="I238" s="51"/>
      <c r="J238" s="51"/>
      <c r="K238" s="51"/>
      <c r="L238" s="39"/>
      <c r="M238" s="39"/>
      <c r="N238" s="39"/>
      <c r="O238" s="39"/>
      <c r="P238" s="40"/>
    </row>
    <row r="239" spans="1:16" x14ac:dyDescent="0.25">
      <c r="A239" s="25"/>
      <c r="B239" s="25"/>
      <c r="C239" s="25"/>
      <c r="D239" s="69"/>
      <c r="E239" s="69"/>
      <c r="F239" s="69"/>
      <c r="G239" s="69"/>
      <c r="H239" s="69"/>
      <c r="I239" s="69"/>
      <c r="J239" s="69"/>
      <c r="K239" s="69"/>
      <c r="L239" s="69"/>
      <c r="M239" s="69"/>
      <c r="N239" s="69"/>
      <c r="O239" s="69"/>
      <c r="P239" s="69"/>
    </row>
    <row r="240" spans="1:16" x14ac:dyDescent="0.25">
      <c r="A240" s="19"/>
      <c r="B240" s="19"/>
      <c r="C240" s="19"/>
      <c r="D240" s="53"/>
      <c r="E240" s="53"/>
      <c r="F240" s="53"/>
      <c r="G240" s="53"/>
      <c r="H240" s="53"/>
      <c r="I240" s="53"/>
      <c r="J240" s="53"/>
      <c r="K240" s="53"/>
      <c r="L240" s="53"/>
      <c r="M240" s="29"/>
      <c r="N240" s="43"/>
      <c r="O240" s="43"/>
      <c r="P240" s="1"/>
    </row>
    <row r="241" spans="1:16" x14ac:dyDescent="0.25">
      <c r="A241" s="21"/>
      <c r="B241" s="21"/>
      <c r="C241" s="21"/>
      <c r="D241" s="50"/>
      <c r="E241" s="50"/>
      <c r="F241" s="50"/>
      <c r="G241" s="50"/>
      <c r="H241" s="50"/>
      <c r="I241" s="50"/>
      <c r="J241" s="50"/>
      <c r="K241" s="50"/>
      <c r="L241" s="23"/>
      <c r="M241" s="23"/>
      <c r="N241" s="23"/>
      <c r="O241" s="23"/>
      <c r="P241" s="35"/>
    </row>
    <row r="242" spans="1:16" x14ac:dyDescent="0.25">
      <c r="A242" s="21"/>
      <c r="B242" s="21"/>
      <c r="C242" s="21"/>
      <c r="D242" s="50"/>
      <c r="E242" s="50"/>
      <c r="F242" s="50"/>
      <c r="G242" s="50"/>
      <c r="H242" s="50"/>
      <c r="I242" s="50"/>
      <c r="J242" s="50"/>
      <c r="K242" s="50"/>
      <c r="L242" s="23"/>
      <c r="M242" s="23"/>
      <c r="N242" s="23"/>
      <c r="O242" s="23"/>
      <c r="P242" s="35"/>
    </row>
    <row r="243" spans="1:16" x14ac:dyDescent="0.25">
      <c r="A243" s="21"/>
      <c r="B243" s="21"/>
      <c r="C243" s="21"/>
      <c r="D243" s="50"/>
      <c r="E243" s="50"/>
      <c r="F243" s="50"/>
      <c r="G243" s="50"/>
      <c r="H243" s="50"/>
      <c r="I243" s="50"/>
      <c r="J243" s="50"/>
      <c r="K243" s="50"/>
      <c r="L243" s="50"/>
      <c r="M243" s="23"/>
      <c r="N243" s="23"/>
      <c r="O243" s="23"/>
      <c r="P243" s="1"/>
    </row>
    <row r="244" spans="1:16" x14ac:dyDescent="0.25">
      <c r="A244" s="48"/>
      <c r="B244" s="48"/>
      <c r="C244" s="48"/>
      <c r="D244" s="50"/>
      <c r="E244" s="50"/>
      <c r="F244" s="50"/>
      <c r="G244" s="50"/>
      <c r="H244" s="50"/>
      <c r="I244" s="50"/>
      <c r="J244" s="50"/>
      <c r="K244" s="50"/>
      <c r="L244" s="50"/>
      <c r="M244" s="23"/>
      <c r="N244" s="23"/>
      <c r="O244" s="23"/>
      <c r="P244" s="1"/>
    </row>
    <row r="245" spans="1:16" x14ac:dyDescent="0.25">
      <c r="A245" s="26"/>
      <c r="B245" s="26"/>
      <c r="C245" s="26"/>
      <c r="D245" s="50"/>
      <c r="E245" s="50"/>
      <c r="F245" s="50"/>
      <c r="G245" s="50"/>
      <c r="H245" s="50"/>
      <c r="I245" s="50"/>
      <c r="J245" s="50"/>
      <c r="K245" s="50"/>
      <c r="L245" s="23"/>
      <c r="M245" s="23"/>
      <c r="N245" s="23"/>
      <c r="O245" s="23"/>
      <c r="P245" s="35"/>
    </row>
    <row r="246" spans="1:16" x14ac:dyDescent="0.25">
      <c r="A246" s="26"/>
      <c r="B246" s="26"/>
      <c r="C246" s="26"/>
      <c r="D246" s="50"/>
      <c r="E246" s="50"/>
      <c r="F246" s="50"/>
      <c r="G246" s="50"/>
      <c r="H246" s="50"/>
      <c r="I246" s="50"/>
      <c r="J246" s="50"/>
      <c r="K246" s="50"/>
      <c r="L246" s="23"/>
      <c r="M246" s="23"/>
      <c r="N246" s="23"/>
      <c r="O246" s="23"/>
      <c r="P246" s="35"/>
    </row>
    <row r="247" spans="1:16" x14ac:dyDescent="0.25">
      <c r="A247" s="26"/>
      <c r="B247" s="26"/>
      <c r="C247" s="26"/>
      <c r="D247" s="50"/>
      <c r="E247" s="50"/>
      <c r="F247" s="50"/>
      <c r="G247" s="50"/>
      <c r="H247" s="50"/>
      <c r="I247" s="50"/>
      <c r="J247" s="50"/>
      <c r="K247" s="50"/>
      <c r="L247" s="23"/>
      <c r="M247" s="23"/>
      <c r="N247" s="23"/>
      <c r="O247" s="23"/>
      <c r="P247" s="35"/>
    </row>
    <row r="248" spans="1:16" x14ac:dyDescent="0.25">
      <c r="A248" s="26"/>
      <c r="B248" s="26"/>
      <c r="C248" s="26"/>
      <c r="D248" s="50"/>
      <c r="E248" s="50"/>
      <c r="F248" s="50"/>
      <c r="G248" s="50"/>
      <c r="H248" s="50"/>
      <c r="I248" s="50"/>
      <c r="J248" s="50"/>
      <c r="K248" s="50"/>
      <c r="L248" s="23"/>
      <c r="M248" s="23"/>
      <c r="N248" s="23"/>
      <c r="O248" s="23"/>
      <c r="P248" s="35"/>
    </row>
    <row r="249" spans="1:16" x14ac:dyDescent="0.25">
      <c r="A249" s="26"/>
      <c r="B249" s="26"/>
      <c r="C249" s="26"/>
      <c r="D249" s="50"/>
      <c r="E249" s="50"/>
      <c r="F249" s="50"/>
      <c r="G249" s="50"/>
      <c r="H249" s="50"/>
      <c r="I249" s="50"/>
      <c r="J249" s="50"/>
      <c r="K249" s="50"/>
      <c r="L249" s="23"/>
      <c r="M249" s="23"/>
      <c r="N249" s="23"/>
      <c r="O249" s="23"/>
      <c r="P249" s="35"/>
    </row>
    <row r="250" spans="1:16" x14ac:dyDescent="0.25">
      <c r="A250" s="26"/>
      <c r="B250" s="26"/>
      <c r="C250" s="26"/>
      <c r="D250" s="50"/>
      <c r="E250" s="50"/>
      <c r="F250" s="50"/>
      <c r="G250" s="50"/>
      <c r="H250" s="50"/>
      <c r="I250" s="50"/>
      <c r="J250" s="50"/>
      <c r="K250" s="50"/>
      <c r="L250" s="23"/>
      <c r="M250" s="23"/>
      <c r="N250" s="23"/>
      <c r="O250" s="23"/>
      <c r="P250" s="35"/>
    </row>
    <row r="251" spans="1:16" x14ac:dyDescent="0.25">
      <c r="A251" s="26"/>
      <c r="B251" s="26"/>
      <c r="C251" s="26"/>
      <c r="D251" s="50"/>
      <c r="E251" s="50"/>
      <c r="F251" s="50"/>
      <c r="G251" s="50"/>
      <c r="H251" s="50"/>
      <c r="I251" s="50"/>
      <c r="J251" s="50"/>
      <c r="K251" s="50"/>
      <c r="L251" s="23"/>
      <c r="M251" s="23"/>
      <c r="N251" s="23"/>
      <c r="O251" s="23"/>
      <c r="P251" s="35"/>
    </row>
    <row r="252" spans="1:16" x14ac:dyDescent="0.25">
      <c r="A252" s="26"/>
      <c r="B252" s="26"/>
      <c r="C252" s="26"/>
      <c r="D252" s="50"/>
      <c r="E252" s="50"/>
      <c r="F252" s="50"/>
      <c r="G252" s="50"/>
      <c r="H252" s="50"/>
      <c r="I252" s="50"/>
      <c r="J252" s="50"/>
      <c r="K252" s="50"/>
      <c r="L252" s="23"/>
      <c r="M252" s="23"/>
      <c r="N252" s="23"/>
      <c r="O252" s="23"/>
      <c r="P252" s="35"/>
    </row>
    <row r="253" spans="1:16" x14ac:dyDescent="0.25">
      <c r="A253" s="21"/>
      <c r="B253" s="21"/>
      <c r="C253" s="21"/>
      <c r="D253" s="27"/>
      <c r="E253" s="27"/>
      <c r="F253" s="27"/>
      <c r="G253" s="27"/>
      <c r="H253" s="27"/>
      <c r="I253" s="27"/>
      <c r="J253" s="27"/>
      <c r="K253" s="27"/>
      <c r="L253" s="28"/>
      <c r="M253" s="28"/>
      <c r="N253" s="28"/>
      <c r="O253" s="28"/>
      <c r="P253" s="1"/>
    </row>
    <row r="254" spans="1:16" x14ac:dyDescent="0.25">
      <c r="A254" s="21"/>
      <c r="B254" s="21"/>
      <c r="C254" s="21"/>
      <c r="D254" s="27"/>
      <c r="E254" s="27"/>
      <c r="F254" s="27"/>
      <c r="G254" s="27"/>
      <c r="H254" s="27"/>
      <c r="I254" s="27"/>
      <c r="J254" s="27"/>
      <c r="K254" s="27"/>
      <c r="L254" s="28"/>
      <c r="M254" s="28"/>
      <c r="N254" s="28"/>
      <c r="O254" s="28"/>
      <c r="P254" s="1"/>
    </row>
    <row r="255" spans="1:16" x14ac:dyDescent="0.25">
      <c r="A255" s="21"/>
      <c r="B255" s="21"/>
      <c r="C255" s="21"/>
      <c r="D255" s="28"/>
      <c r="E255" s="28"/>
      <c r="F255" s="28"/>
      <c r="G255" s="28"/>
      <c r="H255" s="28"/>
      <c r="I255" s="28"/>
      <c r="J255" s="28"/>
      <c r="K255" s="28"/>
      <c r="L255" s="28"/>
      <c r="M255" s="28"/>
      <c r="N255" s="28"/>
      <c r="O255" s="28"/>
      <c r="P255" s="1"/>
    </row>
    <row r="256" spans="1:16" x14ac:dyDescent="0.25">
      <c r="A256" s="19"/>
      <c r="B256" s="19"/>
      <c r="C256" s="19"/>
      <c r="D256" s="30"/>
      <c r="E256" s="30"/>
      <c r="F256" s="30"/>
      <c r="G256" s="30"/>
      <c r="H256" s="30"/>
      <c r="I256" s="30"/>
      <c r="J256" s="30"/>
      <c r="K256" s="30"/>
      <c r="L256" s="30"/>
      <c r="M256" s="30"/>
      <c r="N256" s="30"/>
      <c r="O256" s="30"/>
      <c r="P256" s="1"/>
    </row>
    <row r="257" spans="1:16" x14ac:dyDescent="0.25">
      <c r="A257" s="21"/>
      <c r="B257" s="21"/>
      <c r="C257" s="21"/>
      <c r="D257" s="23"/>
      <c r="E257" s="23"/>
      <c r="F257" s="50"/>
      <c r="G257" s="50"/>
      <c r="H257" s="50"/>
      <c r="I257" s="50"/>
      <c r="J257" s="50"/>
      <c r="K257" s="50"/>
      <c r="L257" s="23"/>
      <c r="M257" s="23"/>
      <c r="N257" s="23"/>
      <c r="O257" s="23"/>
      <c r="P257" s="35"/>
    </row>
    <row r="258" spans="1:16" x14ac:dyDescent="0.25">
      <c r="A258" s="21"/>
      <c r="B258" s="21"/>
      <c r="C258" s="21"/>
      <c r="D258" s="23"/>
      <c r="E258" s="23"/>
      <c r="F258" s="50"/>
      <c r="G258" s="50"/>
      <c r="H258" s="50"/>
      <c r="I258" s="50"/>
      <c r="J258" s="50"/>
      <c r="K258" s="50"/>
      <c r="L258" s="23"/>
      <c r="M258" s="23"/>
      <c r="N258" s="23"/>
      <c r="O258" s="23"/>
      <c r="P258" s="35"/>
    </row>
    <row r="259" spans="1:16" x14ac:dyDescent="0.25">
      <c r="A259" s="32"/>
      <c r="B259" s="32"/>
      <c r="C259" s="32"/>
      <c r="D259" s="23"/>
      <c r="E259" s="23"/>
      <c r="F259" s="50"/>
      <c r="G259" s="50"/>
      <c r="H259" s="50"/>
      <c r="I259" s="50"/>
      <c r="J259" s="50"/>
      <c r="K259" s="50"/>
      <c r="L259" s="23"/>
      <c r="M259" s="23"/>
      <c r="N259" s="23"/>
      <c r="O259" s="23"/>
      <c r="P259" s="35"/>
    </row>
    <row r="260" spans="1:16" x14ac:dyDescent="0.25">
      <c r="A260" s="32"/>
      <c r="B260" s="32"/>
      <c r="C260" s="32"/>
      <c r="D260" s="23"/>
      <c r="E260" s="23"/>
      <c r="F260" s="50"/>
      <c r="G260" s="50"/>
      <c r="H260" s="50"/>
      <c r="I260" s="50"/>
      <c r="J260" s="50"/>
      <c r="K260" s="50"/>
      <c r="L260" s="23"/>
      <c r="M260" s="23"/>
      <c r="N260" s="23"/>
      <c r="O260" s="23"/>
      <c r="P260" s="35"/>
    </row>
    <row r="261" spans="1:16" x14ac:dyDescent="0.25">
      <c r="A261" s="33"/>
      <c r="B261" s="33"/>
      <c r="C261" s="33"/>
      <c r="D261" s="23"/>
      <c r="E261" s="23"/>
      <c r="F261" s="50"/>
      <c r="G261" s="50"/>
      <c r="H261" s="50"/>
      <c r="I261" s="50"/>
      <c r="J261" s="50"/>
      <c r="K261" s="50"/>
      <c r="L261" s="23"/>
      <c r="M261" s="23"/>
      <c r="N261" s="23"/>
      <c r="O261" s="23"/>
      <c r="P261" s="35"/>
    </row>
    <row r="262" spans="1:16" x14ac:dyDescent="0.25">
      <c r="A262" s="21"/>
      <c r="B262" s="21"/>
      <c r="C262" s="21"/>
      <c r="D262" s="23"/>
      <c r="E262" s="23"/>
      <c r="F262" s="50"/>
      <c r="G262" s="50"/>
      <c r="H262" s="50"/>
      <c r="I262" s="50"/>
      <c r="J262" s="50"/>
      <c r="K262" s="50"/>
      <c r="L262" s="23"/>
      <c r="M262" s="23"/>
      <c r="N262" s="23"/>
      <c r="O262" s="23"/>
      <c r="P262" s="35"/>
    </row>
    <row r="263" spans="1:16" x14ac:dyDescent="0.25">
      <c r="A263" s="34"/>
      <c r="B263" s="34"/>
      <c r="C263" s="34"/>
      <c r="D263" s="23"/>
      <c r="E263" s="23"/>
      <c r="F263" s="50"/>
      <c r="G263" s="50"/>
      <c r="H263" s="50"/>
      <c r="I263" s="50"/>
      <c r="J263" s="50"/>
      <c r="K263" s="50"/>
      <c r="L263" s="23"/>
      <c r="M263" s="23"/>
      <c r="N263" s="23"/>
      <c r="O263" s="23"/>
      <c r="P263" s="35"/>
    </row>
    <row r="264" spans="1:16" x14ac:dyDescent="0.25">
      <c r="A264" s="33"/>
      <c r="B264" s="33"/>
      <c r="C264" s="33"/>
      <c r="D264" s="23"/>
      <c r="E264" s="23"/>
      <c r="F264" s="50"/>
      <c r="G264" s="50"/>
      <c r="H264" s="50"/>
      <c r="I264" s="50"/>
      <c r="J264" s="50"/>
      <c r="K264" s="50"/>
      <c r="L264" s="23"/>
      <c r="M264" s="23"/>
      <c r="N264" s="23"/>
      <c r="O264" s="23"/>
      <c r="P264" s="35"/>
    </row>
    <row r="265" spans="1:16" x14ac:dyDescent="0.25">
      <c r="A265" s="33"/>
      <c r="B265" s="33"/>
      <c r="C265" s="33"/>
      <c r="D265" s="23"/>
      <c r="E265" s="23"/>
      <c r="F265" s="50"/>
      <c r="G265" s="50"/>
      <c r="H265" s="50"/>
      <c r="I265" s="50"/>
      <c r="J265" s="50"/>
      <c r="K265" s="50"/>
      <c r="L265" s="23"/>
      <c r="M265" s="23"/>
      <c r="N265" s="23"/>
      <c r="O265" s="23"/>
      <c r="P265" s="35"/>
    </row>
    <row r="266" spans="1:16" x14ac:dyDescent="0.25">
      <c r="A266" s="32"/>
      <c r="B266" s="32"/>
      <c r="C266" s="32"/>
      <c r="D266" s="23"/>
      <c r="E266" s="23"/>
      <c r="F266" s="50"/>
      <c r="G266" s="50"/>
      <c r="H266" s="50"/>
      <c r="I266" s="50"/>
      <c r="J266" s="50"/>
      <c r="K266" s="50"/>
      <c r="L266" s="23"/>
      <c r="M266" s="23"/>
      <c r="N266" s="23"/>
      <c r="O266" s="23"/>
      <c r="P266" s="35"/>
    </row>
    <row r="267" spans="1:16" x14ac:dyDescent="0.25">
      <c r="A267" s="33"/>
      <c r="B267" s="33"/>
      <c r="C267" s="33"/>
      <c r="D267" s="23"/>
      <c r="E267" s="23"/>
      <c r="F267" s="50"/>
      <c r="G267" s="50"/>
      <c r="H267" s="50"/>
      <c r="I267" s="50"/>
      <c r="J267" s="50"/>
      <c r="K267" s="50"/>
      <c r="L267" s="23"/>
      <c r="M267" s="23"/>
      <c r="N267" s="23"/>
      <c r="O267" s="23"/>
      <c r="P267" s="35"/>
    </row>
    <row r="268" spans="1:16" x14ac:dyDescent="0.25">
      <c r="A268" s="33"/>
      <c r="B268" s="33"/>
      <c r="C268" s="33"/>
      <c r="D268" s="23"/>
      <c r="E268" s="23"/>
      <c r="F268" s="50"/>
      <c r="G268" s="50"/>
      <c r="H268" s="50"/>
      <c r="I268" s="50"/>
      <c r="J268" s="50"/>
      <c r="K268" s="50"/>
      <c r="L268" s="23"/>
      <c r="M268" s="23"/>
      <c r="N268" s="23"/>
      <c r="O268" s="23"/>
      <c r="P268" s="35"/>
    </row>
    <row r="269" spans="1:16" x14ac:dyDescent="0.25">
      <c r="A269" s="21"/>
      <c r="B269" s="21"/>
      <c r="C269" s="21"/>
      <c r="D269" s="23"/>
      <c r="E269" s="23"/>
      <c r="F269" s="50"/>
      <c r="G269" s="50"/>
      <c r="H269" s="50"/>
      <c r="I269" s="50"/>
      <c r="J269" s="50"/>
      <c r="K269" s="50"/>
      <c r="L269" s="23"/>
      <c r="M269" s="23"/>
      <c r="N269" s="23"/>
      <c r="O269" s="23"/>
      <c r="P269" s="35"/>
    </row>
    <row r="270" spans="1:16" x14ac:dyDescent="0.25">
      <c r="A270" s="21"/>
      <c r="B270" s="21"/>
      <c r="C270" s="21"/>
      <c r="D270" s="23"/>
      <c r="E270" s="23"/>
      <c r="F270" s="50"/>
      <c r="G270" s="50"/>
      <c r="H270" s="50"/>
      <c r="I270" s="50"/>
      <c r="J270" s="50"/>
      <c r="K270" s="50"/>
      <c r="L270" s="23"/>
      <c r="M270" s="23"/>
      <c r="N270" s="23"/>
      <c r="O270" s="23"/>
      <c r="P270" s="35"/>
    </row>
    <row r="271" spans="1:16" x14ac:dyDescent="0.25">
      <c r="A271" s="34"/>
      <c r="B271" s="34"/>
      <c r="C271" s="34"/>
      <c r="D271" s="23"/>
      <c r="E271" s="23"/>
      <c r="F271" s="50"/>
      <c r="G271" s="50"/>
      <c r="H271" s="50"/>
      <c r="I271" s="50"/>
      <c r="J271" s="50"/>
      <c r="K271" s="50"/>
      <c r="L271" s="23"/>
      <c r="M271" s="23"/>
      <c r="N271" s="23"/>
      <c r="O271" s="23"/>
      <c r="P271" s="35"/>
    </row>
    <row r="272" spans="1:16" x14ac:dyDescent="0.25">
      <c r="A272" s="21"/>
      <c r="B272" s="21"/>
      <c r="C272" s="21"/>
      <c r="D272" s="23"/>
      <c r="E272" s="23"/>
      <c r="F272" s="50"/>
      <c r="G272" s="50"/>
      <c r="H272" s="50"/>
      <c r="I272" s="50"/>
      <c r="J272" s="50"/>
      <c r="K272" s="50"/>
      <c r="L272" s="23"/>
      <c r="M272" s="23"/>
      <c r="N272" s="23"/>
      <c r="O272" s="23"/>
      <c r="P272" s="35"/>
    </row>
    <row r="273" spans="1:16" x14ac:dyDescent="0.25">
      <c r="A273" s="21"/>
      <c r="B273" s="21"/>
      <c r="C273" s="21"/>
      <c r="D273" s="23"/>
      <c r="E273" s="23"/>
      <c r="F273" s="50"/>
      <c r="G273" s="50"/>
      <c r="H273" s="50"/>
      <c r="I273" s="50"/>
      <c r="J273" s="50"/>
      <c r="K273" s="50"/>
      <c r="L273" s="23"/>
      <c r="M273" s="23"/>
      <c r="N273" s="23"/>
      <c r="O273" s="23"/>
      <c r="P273" s="35"/>
    </row>
    <row r="274" spans="1:16" x14ac:dyDescent="0.25">
      <c r="A274" s="21"/>
      <c r="B274" s="21"/>
      <c r="C274" s="21"/>
      <c r="D274" s="23"/>
      <c r="E274" s="23"/>
      <c r="F274" s="50"/>
      <c r="G274" s="50"/>
      <c r="H274" s="50"/>
      <c r="I274" s="50"/>
      <c r="J274" s="50"/>
      <c r="K274" s="50"/>
      <c r="L274" s="23"/>
      <c r="M274" s="23"/>
      <c r="N274" s="23"/>
      <c r="O274" s="23"/>
      <c r="P274" s="35"/>
    </row>
    <row r="275" spans="1:16" x14ac:dyDescent="0.25">
      <c r="A275" s="32"/>
      <c r="B275" s="32"/>
      <c r="C275" s="32"/>
      <c r="D275" s="23"/>
      <c r="E275" s="23"/>
      <c r="F275" s="50"/>
      <c r="G275" s="50"/>
      <c r="H275" s="50"/>
      <c r="I275" s="50"/>
      <c r="J275" s="50"/>
      <c r="K275" s="50"/>
      <c r="L275" s="23"/>
      <c r="M275" s="23"/>
      <c r="N275" s="23"/>
      <c r="O275" s="23"/>
      <c r="P275" s="35"/>
    </row>
    <row r="276" spans="1:16" x14ac:dyDescent="0.25">
      <c r="A276" s="32"/>
      <c r="B276" s="32"/>
      <c r="C276" s="32"/>
      <c r="D276" s="23"/>
      <c r="E276" s="23"/>
      <c r="F276" s="50"/>
      <c r="G276" s="50"/>
      <c r="H276" s="50"/>
      <c r="I276" s="50"/>
      <c r="J276" s="50"/>
      <c r="K276" s="50"/>
      <c r="L276" s="23"/>
      <c r="M276" s="23"/>
      <c r="N276" s="23"/>
      <c r="O276" s="23"/>
      <c r="P276" s="35"/>
    </row>
    <row r="277" spans="1:16" x14ac:dyDescent="0.25">
      <c r="A277" s="21"/>
      <c r="B277" s="21"/>
      <c r="C277" s="21"/>
      <c r="D277" s="23"/>
      <c r="E277" s="23"/>
      <c r="F277" s="50"/>
      <c r="G277" s="50"/>
      <c r="H277" s="50"/>
      <c r="I277" s="50"/>
      <c r="J277" s="50"/>
      <c r="K277" s="50"/>
      <c r="L277" s="23"/>
      <c r="M277" s="23"/>
      <c r="N277" s="23"/>
      <c r="O277" s="23"/>
      <c r="P277" s="35"/>
    </row>
    <row r="278" spans="1:16" x14ac:dyDescent="0.25">
      <c r="A278" s="34"/>
      <c r="B278" s="34"/>
      <c r="C278" s="34"/>
      <c r="D278" s="23"/>
      <c r="E278" s="23"/>
      <c r="F278" s="50"/>
      <c r="G278" s="50"/>
      <c r="H278" s="50"/>
      <c r="I278" s="50"/>
      <c r="J278" s="50"/>
      <c r="K278" s="50"/>
      <c r="L278" s="23"/>
      <c r="M278" s="23"/>
      <c r="N278" s="23"/>
      <c r="O278" s="23"/>
      <c r="P278" s="35"/>
    </row>
    <row r="279" spans="1:16" x14ac:dyDescent="0.25">
      <c r="A279" s="21"/>
      <c r="B279" s="21"/>
      <c r="C279" s="21"/>
      <c r="D279" s="23"/>
      <c r="E279" s="23"/>
      <c r="F279" s="50"/>
      <c r="G279" s="50"/>
      <c r="H279" s="50"/>
      <c r="I279" s="50"/>
      <c r="J279" s="50"/>
      <c r="K279" s="50"/>
      <c r="L279" s="23"/>
      <c r="M279" s="23"/>
      <c r="N279" s="23"/>
      <c r="O279" s="23"/>
      <c r="P279" s="35"/>
    </row>
    <row r="280" spans="1:16" x14ac:dyDescent="0.25">
      <c r="A280" s="32"/>
      <c r="B280" s="32"/>
      <c r="C280" s="32"/>
      <c r="D280" s="23"/>
      <c r="E280" s="23"/>
      <c r="F280" s="50"/>
      <c r="G280" s="50"/>
      <c r="H280" s="50"/>
      <c r="I280" s="50"/>
      <c r="J280" s="50"/>
      <c r="K280" s="50"/>
      <c r="L280" s="23"/>
      <c r="M280" s="23"/>
      <c r="N280" s="23"/>
      <c r="O280" s="23"/>
      <c r="P280" s="35"/>
    </row>
    <row r="281" spans="1:16" x14ac:dyDescent="0.25">
      <c r="A281" s="32"/>
      <c r="B281" s="32"/>
      <c r="C281" s="32"/>
      <c r="D281" s="23"/>
      <c r="E281" s="23"/>
      <c r="F281" s="50"/>
      <c r="G281" s="50"/>
      <c r="H281" s="50"/>
      <c r="I281" s="50"/>
      <c r="J281" s="50"/>
      <c r="K281" s="50"/>
      <c r="L281" s="23"/>
      <c r="M281" s="23"/>
      <c r="N281" s="23"/>
      <c r="O281" s="23"/>
      <c r="P281" s="35"/>
    </row>
    <row r="282" spans="1:16" x14ac:dyDescent="0.25">
      <c r="A282" s="32"/>
      <c r="B282" s="32"/>
      <c r="C282" s="32"/>
      <c r="D282" s="23"/>
      <c r="E282" s="23"/>
      <c r="F282" s="50"/>
      <c r="G282" s="50"/>
      <c r="H282" s="50"/>
      <c r="I282" s="50"/>
      <c r="J282" s="50"/>
      <c r="K282" s="50"/>
      <c r="L282" s="23"/>
      <c r="M282" s="23"/>
      <c r="N282" s="23"/>
      <c r="O282" s="23"/>
      <c r="P282" s="35"/>
    </row>
    <row r="283" spans="1:16" x14ac:dyDescent="0.25">
      <c r="A283" s="32"/>
      <c r="B283" s="32"/>
      <c r="C283" s="32"/>
      <c r="D283" s="23"/>
      <c r="E283" s="23"/>
      <c r="F283" s="50"/>
      <c r="G283" s="50"/>
      <c r="H283" s="50"/>
      <c r="I283" s="50"/>
      <c r="J283" s="50"/>
      <c r="K283" s="50"/>
      <c r="L283" s="23"/>
      <c r="M283" s="23"/>
      <c r="N283" s="23"/>
      <c r="O283" s="23"/>
      <c r="P283" s="35"/>
    </row>
    <row r="284" spans="1:16" x14ac:dyDescent="0.25">
      <c r="A284" s="32"/>
      <c r="B284" s="32"/>
      <c r="C284" s="32"/>
      <c r="D284" s="23"/>
      <c r="E284" s="23"/>
      <c r="F284" s="50"/>
      <c r="G284" s="50"/>
      <c r="H284" s="50"/>
      <c r="I284" s="50"/>
      <c r="J284" s="50"/>
      <c r="K284" s="50"/>
      <c r="L284" s="23"/>
      <c r="M284" s="23"/>
      <c r="N284" s="23"/>
      <c r="O284" s="23"/>
      <c r="P284" s="35"/>
    </row>
    <row r="285" spans="1:16" x14ac:dyDescent="0.25">
      <c r="A285" s="21"/>
      <c r="B285" s="21"/>
      <c r="C285" s="21"/>
      <c r="D285" s="23"/>
      <c r="E285" s="23"/>
      <c r="F285" s="50"/>
      <c r="G285" s="50"/>
      <c r="H285" s="50"/>
      <c r="I285" s="50"/>
      <c r="J285" s="50"/>
      <c r="K285" s="50"/>
      <c r="L285" s="23"/>
      <c r="M285" s="23"/>
      <c r="N285" s="23"/>
      <c r="O285" s="23"/>
      <c r="P285" s="35"/>
    </row>
    <row r="286" spans="1:16" x14ac:dyDescent="0.25">
      <c r="A286" s="21"/>
      <c r="B286" s="21"/>
      <c r="C286" s="21"/>
      <c r="D286" s="23"/>
      <c r="E286" s="23"/>
      <c r="F286" s="50"/>
      <c r="G286" s="50"/>
      <c r="H286" s="50"/>
      <c r="I286" s="50"/>
      <c r="J286" s="50"/>
      <c r="K286" s="50"/>
      <c r="L286" s="23"/>
      <c r="M286" s="23"/>
      <c r="N286" s="23"/>
      <c r="O286" s="23"/>
      <c r="P286" s="35"/>
    </row>
    <row r="287" spans="1:16" x14ac:dyDescent="0.25">
      <c r="A287" s="21"/>
      <c r="B287" s="21"/>
      <c r="C287" s="21"/>
      <c r="D287" s="23"/>
      <c r="E287" s="23"/>
      <c r="F287" s="50"/>
      <c r="G287" s="50"/>
      <c r="H287" s="50"/>
      <c r="I287" s="50"/>
      <c r="J287" s="50"/>
      <c r="K287" s="50"/>
      <c r="L287" s="23"/>
      <c r="M287" s="23"/>
      <c r="N287" s="23"/>
      <c r="O287" s="23"/>
      <c r="P287" s="35"/>
    </row>
    <row r="288" spans="1:16" x14ac:dyDescent="0.25">
      <c r="A288" s="32"/>
      <c r="B288" s="32"/>
      <c r="C288" s="32"/>
      <c r="D288" s="23"/>
      <c r="E288" s="23"/>
      <c r="F288" s="50"/>
      <c r="G288" s="50"/>
      <c r="H288" s="50"/>
      <c r="I288" s="50"/>
      <c r="J288" s="50"/>
      <c r="K288" s="50"/>
      <c r="L288" s="23"/>
      <c r="M288" s="23"/>
      <c r="N288" s="23"/>
      <c r="O288" s="23"/>
      <c r="P288" s="35"/>
    </row>
    <row r="289" spans="1:16" x14ac:dyDescent="0.25">
      <c r="A289" s="21"/>
      <c r="B289" s="21"/>
      <c r="C289" s="21"/>
      <c r="D289" s="23"/>
      <c r="E289" s="23"/>
      <c r="F289" s="50"/>
      <c r="G289" s="50"/>
      <c r="H289" s="50"/>
      <c r="I289" s="50"/>
      <c r="J289" s="50"/>
      <c r="K289" s="50"/>
      <c r="L289" s="23"/>
      <c r="M289" s="23"/>
      <c r="N289" s="23"/>
      <c r="O289" s="23"/>
      <c r="P289" s="35"/>
    </row>
    <row r="290" spans="1:16" x14ac:dyDescent="0.25">
      <c r="A290" s="32"/>
      <c r="B290" s="32"/>
      <c r="C290" s="32"/>
      <c r="D290" s="23"/>
      <c r="E290" s="23"/>
      <c r="F290" s="50"/>
      <c r="G290" s="50"/>
      <c r="H290" s="50"/>
      <c r="I290" s="50"/>
      <c r="J290" s="50"/>
      <c r="K290" s="50"/>
      <c r="L290" s="23"/>
      <c r="M290" s="23"/>
      <c r="N290" s="23"/>
      <c r="O290" s="23"/>
      <c r="P290" s="35"/>
    </row>
    <row r="291" spans="1:16" x14ac:dyDescent="0.25">
      <c r="A291" s="32"/>
      <c r="B291" s="32"/>
      <c r="C291" s="32"/>
      <c r="D291" s="23"/>
      <c r="E291" s="23"/>
      <c r="F291" s="50"/>
      <c r="G291" s="50"/>
      <c r="H291" s="50"/>
      <c r="I291" s="50"/>
      <c r="J291" s="50"/>
      <c r="K291" s="50"/>
      <c r="L291" s="23"/>
      <c r="M291" s="23"/>
      <c r="N291" s="23"/>
      <c r="O291" s="23"/>
      <c r="P291" s="35"/>
    </row>
    <row r="292" spans="1:16" x14ac:dyDescent="0.25">
      <c r="A292" s="32"/>
      <c r="B292" s="32"/>
      <c r="C292" s="32"/>
      <c r="D292" s="23"/>
      <c r="E292" s="23"/>
      <c r="F292" s="50"/>
      <c r="G292" s="50"/>
      <c r="H292" s="50"/>
      <c r="I292" s="50"/>
      <c r="J292" s="50"/>
      <c r="K292" s="50"/>
      <c r="L292" s="23"/>
      <c r="M292" s="23"/>
      <c r="N292" s="23"/>
      <c r="O292" s="23"/>
      <c r="P292" s="35"/>
    </row>
    <row r="293" spans="1:16" x14ac:dyDescent="0.25">
      <c r="A293" s="33"/>
      <c r="B293" s="33"/>
      <c r="C293" s="33"/>
      <c r="D293" s="23"/>
      <c r="E293" s="23"/>
      <c r="F293" s="50"/>
      <c r="G293" s="50"/>
      <c r="H293" s="50"/>
      <c r="I293" s="50"/>
      <c r="J293" s="50"/>
      <c r="K293" s="50"/>
      <c r="L293" s="23"/>
      <c r="M293" s="23"/>
      <c r="N293" s="23"/>
      <c r="O293" s="23"/>
      <c r="P293" s="35"/>
    </row>
    <row r="294" spans="1:16" x14ac:dyDescent="0.25">
      <c r="A294" s="33"/>
      <c r="B294" s="33"/>
      <c r="C294" s="33"/>
      <c r="D294" s="23"/>
      <c r="E294" s="23"/>
      <c r="F294" s="50"/>
      <c r="G294" s="50"/>
      <c r="H294" s="50"/>
      <c r="I294" s="50"/>
      <c r="J294" s="50"/>
      <c r="K294" s="50"/>
      <c r="L294" s="23"/>
      <c r="M294" s="23"/>
      <c r="N294" s="23"/>
      <c r="O294" s="23"/>
      <c r="P294" s="35"/>
    </row>
    <row r="295" spans="1:16" x14ac:dyDescent="0.25">
      <c r="A295" s="36"/>
      <c r="B295" s="36"/>
      <c r="C295" s="36"/>
      <c r="D295" s="23"/>
      <c r="E295" s="23"/>
      <c r="F295" s="50"/>
      <c r="G295" s="50"/>
      <c r="H295" s="50"/>
      <c r="I295" s="50"/>
      <c r="J295" s="50"/>
      <c r="K295" s="50"/>
      <c r="L295" s="23"/>
      <c r="M295" s="23"/>
      <c r="N295" s="23"/>
      <c r="O295" s="23"/>
      <c r="P295" s="35"/>
    </row>
    <row r="296" spans="1:16" x14ac:dyDescent="0.25">
      <c r="A296" s="32"/>
      <c r="B296" s="32"/>
      <c r="C296" s="32"/>
      <c r="D296" s="23"/>
      <c r="E296" s="23"/>
      <c r="F296" s="50"/>
      <c r="G296" s="50"/>
      <c r="H296" s="50"/>
      <c r="I296" s="50"/>
      <c r="J296" s="50"/>
      <c r="K296" s="50"/>
      <c r="L296" s="23"/>
      <c r="M296" s="23"/>
      <c r="N296" s="23"/>
      <c r="O296" s="23"/>
      <c r="P296" s="35"/>
    </row>
    <row r="297" spans="1:16" x14ac:dyDescent="0.25">
      <c r="A297" s="32"/>
      <c r="B297" s="32"/>
      <c r="C297" s="32"/>
      <c r="D297" s="23"/>
      <c r="E297" s="23"/>
      <c r="F297" s="50"/>
      <c r="G297" s="50"/>
      <c r="H297" s="50"/>
      <c r="I297" s="50"/>
      <c r="J297" s="50"/>
      <c r="K297" s="50"/>
      <c r="L297" s="23"/>
      <c r="M297" s="23"/>
      <c r="N297" s="23"/>
      <c r="O297" s="23"/>
      <c r="P297" s="35"/>
    </row>
    <row r="298" spans="1:16" x14ac:dyDescent="0.25">
      <c r="A298" s="32"/>
      <c r="B298" s="32"/>
      <c r="C298" s="32"/>
      <c r="D298" s="23"/>
      <c r="E298" s="23"/>
      <c r="F298" s="50"/>
      <c r="G298" s="50"/>
      <c r="H298" s="50"/>
      <c r="I298" s="50"/>
      <c r="J298" s="50"/>
      <c r="K298" s="50"/>
      <c r="L298" s="23"/>
      <c r="M298" s="23"/>
      <c r="N298" s="23"/>
      <c r="O298" s="23"/>
      <c r="P298" s="35"/>
    </row>
    <row r="299" spans="1:16" x14ac:dyDescent="0.25">
      <c r="A299" s="32"/>
      <c r="B299" s="32"/>
      <c r="C299" s="32"/>
      <c r="D299" s="23"/>
      <c r="E299" s="23"/>
      <c r="F299" s="50"/>
      <c r="G299" s="50"/>
      <c r="H299" s="50"/>
      <c r="I299" s="50"/>
      <c r="J299" s="50"/>
      <c r="K299" s="50"/>
      <c r="L299" s="23"/>
      <c r="M299" s="23"/>
      <c r="N299" s="23"/>
      <c r="O299" s="23"/>
      <c r="P299" s="35"/>
    </row>
    <row r="300" spans="1:16" x14ac:dyDescent="0.25">
      <c r="A300" s="21"/>
      <c r="B300" s="21"/>
      <c r="C300" s="21"/>
      <c r="D300" s="23"/>
      <c r="E300" s="23"/>
      <c r="F300" s="50"/>
      <c r="G300" s="50"/>
      <c r="H300" s="50"/>
      <c r="I300" s="50"/>
      <c r="J300" s="50"/>
      <c r="K300" s="50"/>
      <c r="L300" s="23"/>
      <c r="M300" s="23"/>
      <c r="N300" s="23"/>
      <c r="O300" s="23"/>
      <c r="P300" s="35"/>
    </row>
    <row r="301" spans="1:16" x14ac:dyDescent="0.25">
      <c r="A301" s="37"/>
      <c r="B301" s="37"/>
      <c r="C301" s="37"/>
      <c r="D301" s="39"/>
      <c r="E301" s="39"/>
      <c r="F301" s="39"/>
      <c r="G301" s="39"/>
      <c r="H301" s="39"/>
      <c r="I301" s="39"/>
      <c r="J301" s="39"/>
      <c r="K301" s="39"/>
      <c r="L301" s="39"/>
      <c r="M301" s="39"/>
      <c r="N301" s="39"/>
      <c r="O301" s="39"/>
      <c r="P301" s="40"/>
    </row>
    <row r="302" spans="1:16" x14ac:dyDescent="0.25">
      <c r="A302" s="34"/>
      <c r="B302" s="34"/>
      <c r="C302" s="34"/>
      <c r="D302" s="50"/>
      <c r="E302" s="50"/>
      <c r="F302" s="50"/>
      <c r="G302" s="50"/>
      <c r="H302" s="50"/>
      <c r="I302" s="50"/>
      <c r="J302" s="50"/>
      <c r="K302" s="50"/>
      <c r="L302" s="50"/>
      <c r="M302" s="29"/>
      <c r="N302" s="43"/>
      <c r="O302" s="43"/>
      <c r="P302" s="1"/>
    </row>
    <row r="303" spans="1:16" x14ac:dyDescent="0.25">
      <c r="A303" s="19"/>
      <c r="B303" s="19"/>
      <c r="C303" s="19"/>
      <c r="D303" s="25"/>
      <c r="E303" s="25"/>
      <c r="F303" s="50"/>
      <c r="G303" s="50"/>
      <c r="H303" s="50"/>
      <c r="I303" s="50"/>
      <c r="J303" s="50"/>
      <c r="K303" s="50"/>
      <c r="L303" s="50"/>
      <c r="M303" s="29"/>
      <c r="N303" s="43"/>
      <c r="O303" s="43"/>
      <c r="P303" s="1"/>
    </row>
    <row r="304" spans="1:16" x14ac:dyDescent="0.25">
      <c r="A304" s="21"/>
      <c r="B304" s="21"/>
      <c r="C304" s="21"/>
      <c r="D304" s="27"/>
      <c r="E304" s="27"/>
      <c r="F304" s="27"/>
      <c r="G304" s="27"/>
      <c r="H304" s="27"/>
      <c r="I304" s="27"/>
      <c r="J304" s="27"/>
      <c r="K304" s="27"/>
      <c r="L304" s="44"/>
      <c r="M304" s="44"/>
      <c r="N304" s="44"/>
      <c r="O304" s="44"/>
      <c r="P304" s="1"/>
    </row>
    <row r="305" spans="1:16" x14ac:dyDescent="0.25">
      <c r="A305" s="21"/>
      <c r="B305" s="21"/>
      <c r="C305" s="21"/>
      <c r="D305" s="27"/>
      <c r="E305" s="27"/>
      <c r="F305" s="27"/>
      <c r="G305" s="27"/>
      <c r="H305" s="27"/>
      <c r="I305" s="27"/>
      <c r="J305" s="27"/>
      <c r="K305" s="27"/>
      <c r="L305" s="44"/>
      <c r="M305" s="44"/>
      <c r="N305" s="44"/>
      <c r="O305" s="44"/>
      <c r="P305" s="1"/>
    </row>
    <row r="306" spans="1:16" x14ac:dyDescent="0.25">
      <c r="A306" s="21"/>
      <c r="B306" s="21"/>
      <c r="C306" s="21"/>
      <c r="D306" s="52"/>
      <c r="E306" s="52"/>
      <c r="F306" s="52"/>
      <c r="G306" s="52"/>
      <c r="H306" s="52"/>
      <c r="I306" s="52"/>
      <c r="J306" s="52"/>
      <c r="K306" s="52"/>
      <c r="L306" s="52"/>
      <c r="M306" s="29"/>
      <c r="N306" s="43"/>
      <c r="O306" s="43"/>
      <c r="P306" s="1"/>
    </row>
    <row r="307" spans="1:16" x14ac:dyDescent="0.25">
      <c r="A307" s="19"/>
      <c r="B307" s="19"/>
      <c r="C307" s="19"/>
      <c r="D307" s="49"/>
      <c r="E307" s="49"/>
      <c r="F307" s="49"/>
      <c r="G307" s="49"/>
      <c r="H307" s="49"/>
      <c r="I307" s="49"/>
      <c r="J307" s="49"/>
      <c r="K307" s="49"/>
      <c r="L307" s="49"/>
      <c r="M307" s="29"/>
      <c r="N307" s="43"/>
      <c r="O307" s="43"/>
      <c r="P307" s="1"/>
    </row>
    <row r="308" spans="1:16" x14ac:dyDescent="0.25">
      <c r="A308" s="21"/>
      <c r="B308" s="21"/>
      <c r="C308" s="21"/>
      <c r="D308" s="49"/>
      <c r="E308" s="49"/>
      <c r="F308" s="49"/>
      <c r="G308" s="49"/>
      <c r="H308" s="49"/>
      <c r="I308" s="49"/>
      <c r="J308" s="49"/>
      <c r="K308" s="49"/>
      <c r="L308" s="23"/>
      <c r="M308" s="23"/>
      <c r="N308" s="23"/>
      <c r="O308" s="23"/>
      <c r="P308" s="35"/>
    </row>
    <row r="309" spans="1:16" x14ac:dyDescent="0.25">
      <c r="A309" s="34"/>
      <c r="B309" s="34"/>
      <c r="C309" s="34"/>
      <c r="D309" s="50"/>
      <c r="E309" s="50"/>
      <c r="F309" s="50"/>
      <c r="G309" s="50"/>
      <c r="H309" s="50"/>
      <c r="I309" s="50"/>
      <c r="J309" s="50"/>
      <c r="K309" s="50"/>
      <c r="L309" s="23"/>
      <c r="M309" s="23"/>
      <c r="N309" s="23"/>
      <c r="O309" s="23"/>
      <c r="P309" s="35"/>
    </row>
    <row r="310" spans="1:16" x14ac:dyDescent="0.25">
      <c r="A310" s="34"/>
      <c r="B310" s="34"/>
      <c r="C310" s="34"/>
      <c r="D310" s="50"/>
      <c r="E310" s="50"/>
      <c r="F310" s="50"/>
      <c r="G310" s="50"/>
      <c r="H310" s="50"/>
      <c r="I310" s="50"/>
      <c r="J310" s="50"/>
      <c r="K310" s="50"/>
      <c r="L310" s="23"/>
      <c r="M310" s="23"/>
      <c r="N310" s="23"/>
      <c r="O310" s="23"/>
      <c r="P310" s="35"/>
    </row>
    <row r="311" spans="1:16" x14ac:dyDescent="0.25">
      <c r="A311" s="47"/>
      <c r="B311" s="47"/>
      <c r="C311" s="47"/>
      <c r="D311" s="50"/>
      <c r="E311" s="50"/>
      <c r="F311" s="50"/>
      <c r="G311" s="50"/>
      <c r="H311" s="50"/>
      <c r="I311" s="50"/>
      <c r="J311" s="50"/>
      <c r="K311" s="50"/>
      <c r="L311" s="23"/>
      <c r="M311" s="23"/>
      <c r="N311" s="23"/>
      <c r="O311" s="23"/>
      <c r="P311" s="35"/>
    </row>
    <row r="312" spans="1:16" x14ac:dyDescent="0.25">
      <c r="A312" s="47"/>
      <c r="B312" s="47"/>
      <c r="C312" s="47"/>
      <c r="D312" s="50"/>
      <c r="E312" s="50"/>
      <c r="F312" s="50"/>
      <c r="G312" s="50"/>
      <c r="H312" s="50"/>
      <c r="I312" s="50"/>
      <c r="J312" s="50"/>
      <c r="K312" s="50"/>
      <c r="L312" s="23"/>
      <c r="M312" s="23"/>
      <c r="N312" s="23"/>
      <c r="O312" s="23"/>
      <c r="P312" s="35"/>
    </row>
    <row r="313" spans="1:16" x14ac:dyDescent="0.25">
      <c r="A313" s="47"/>
      <c r="B313" s="47"/>
      <c r="C313" s="47"/>
      <c r="D313" s="50"/>
      <c r="E313" s="50"/>
      <c r="F313" s="50"/>
      <c r="G313" s="50"/>
      <c r="H313" s="50"/>
      <c r="I313" s="50"/>
      <c r="J313" s="50"/>
      <c r="K313" s="50"/>
      <c r="L313" s="23"/>
      <c r="M313" s="23"/>
      <c r="N313" s="23"/>
      <c r="O313" s="23"/>
      <c r="P313" s="35"/>
    </row>
    <row r="314" spans="1:16" x14ac:dyDescent="0.25">
      <c r="A314" s="21"/>
      <c r="B314" s="21"/>
      <c r="C314" s="21"/>
      <c r="D314" s="50"/>
      <c r="E314" s="50"/>
      <c r="F314" s="50"/>
      <c r="G314" s="50"/>
      <c r="H314" s="50"/>
      <c r="I314" s="50"/>
      <c r="J314" s="50"/>
      <c r="K314" s="50"/>
      <c r="L314" s="23"/>
      <c r="M314" s="23"/>
      <c r="N314" s="23"/>
      <c r="O314" s="23"/>
      <c r="P314" s="35"/>
    </row>
    <row r="315" spans="1:16" x14ac:dyDescent="0.25">
      <c r="A315" s="21"/>
      <c r="B315" s="21"/>
      <c r="C315" s="21"/>
      <c r="D315" s="50"/>
      <c r="E315" s="50"/>
      <c r="F315" s="50"/>
      <c r="G315" s="50"/>
      <c r="H315" s="50"/>
      <c r="I315" s="50"/>
      <c r="J315" s="50"/>
      <c r="K315" s="50"/>
      <c r="L315" s="23"/>
      <c r="M315" s="23"/>
      <c r="N315" s="23"/>
      <c r="O315" s="23"/>
      <c r="P315" s="35"/>
    </row>
    <row r="316" spans="1:16" x14ac:dyDescent="0.25">
      <c r="A316" s="37"/>
      <c r="B316" s="37"/>
      <c r="C316" s="37"/>
      <c r="D316" s="39"/>
      <c r="E316" s="39"/>
      <c r="F316" s="39"/>
      <c r="G316" s="39"/>
      <c r="H316" s="39"/>
      <c r="I316" s="39"/>
      <c r="J316" s="39"/>
      <c r="K316" s="39"/>
      <c r="L316" s="39"/>
      <c r="M316" s="39"/>
      <c r="N316" s="39"/>
      <c r="O316" s="39"/>
      <c r="P316" s="40"/>
    </row>
  </sheetData>
  <sheetProtection sheet="1" objects="1" scenarios="1"/>
  <mergeCells count="1">
    <mergeCell ref="A1:O1"/>
  </mergeCells>
  <hyperlinks>
    <hyperlink ref="A83" r:id="rId1" display="© Commonwealth of Australia 2012" xr:uid="{757D78C5-D39F-4092-855E-A6AE6A755969}"/>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253FCE-F203-4D2F-BBAF-2BBA6D4CF1B3}">
  <dimension ref="A1:P211"/>
  <sheetViews>
    <sheetView zoomScaleNormal="100" workbookViewId="0">
      <pane xSplit="1" ySplit="5" topLeftCell="B6" activePane="bottomRight" state="frozen"/>
      <selection pane="topRight" activeCell="B1" sqref="B1"/>
      <selection pane="bottomLeft" activeCell="A6" sqref="A6"/>
      <selection pane="bottomRight" sqref="A1:K1"/>
    </sheetView>
  </sheetViews>
  <sheetFormatPr defaultRowHeight="15" x14ac:dyDescent="0.25"/>
  <cols>
    <col min="1" max="1" width="45.5703125" bestFit="1" customWidth="1"/>
    <col min="2" max="11" width="11.5703125" customWidth="1"/>
  </cols>
  <sheetData>
    <row r="1" spans="1:12" s="2" customFormat="1" ht="60" customHeight="1" x14ac:dyDescent="0.25">
      <c r="A1" s="141" t="s">
        <v>0</v>
      </c>
      <c r="B1" s="141"/>
      <c r="C1" s="141"/>
      <c r="D1" s="141"/>
      <c r="E1" s="141"/>
      <c r="F1" s="141"/>
      <c r="G1" s="141"/>
      <c r="H1" s="141"/>
      <c r="I1" s="141"/>
      <c r="J1" s="141"/>
      <c r="K1" s="141"/>
    </row>
    <row r="2" spans="1:12" s="9" customFormat="1" ht="15.75" customHeight="1" x14ac:dyDescent="0.25">
      <c r="A2" s="3" t="str">
        <f>Contents!A2</f>
        <v>45130DO014_202223 Criminal Courts, Australia, 2022–23</v>
      </c>
      <c r="B2" s="74"/>
      <c r="D2" s="81"/>
    </row>
    <row r="3" spans="1:12" s="9" customFormat="1" ht="15.75" customHeight="1" x14ac:dyDescent="0.2">
      <c r="A3" s="4" t="str">
        <f>Contents!A3</f>
        <v>Released at 11:30 am (Canberra time) Fri 15 March 2024</v>
      </c>
      <c r="B3" s="12"/>
    </row>
    <row r="4" spans="1:12" ht="25.5" customHeight="1" x14ac:dyDescent="0.25">
      <c r="A4" s="64" t="s">
        <v>158</v>
      </c>
    </row>
    <row r="5" spans="1:12" ht="25.7" customHeight="1" x14ac:dyDescent="0.25">
      <c r="A5" s="54" t="s">
        <v>8</v>
      </c>
      <c r="B5" s="55" t="s">
        <v>91</v>
      </c>
      <c r="C5" s="55" t="s">
        <v>92</v>
      </c>
      <c r="D5" s="55" t="s">
        <v>93</v>
      </c>
      <c r="E5" s="55" t="s">
        <v>94</v>
      </c>
      <c r="F5" s="55" t="s">
        <v>95</v>
      </c>
      <c r="G5" s="55" t="s">
        <v>96</v>
      </c>
      <c r="H5" s="55" t="s">
        <v>97</v>
      </c>
      <c r="I5" s="55" t="s">
        <v>98</v>
      </c>
      <c r="J5" s="55" t="s">
        <v>99</v>
      </c>
      <c r="K5" s="1"/>
    </row>
    <row r="6" spans="1:12" ht="12.75" customHeight="1" x14ac:dyDescent="0.25">
      <c r="A6" s="56" t="s">
        <v>19</v>
      </c>
      <c r="B6" s="1"/>
      <c r="C6" s="1"/>
      <c r="D6" s="1"/>
      <c r="E6" s="1"/>
      <c r="F6" s="1"/>
      <c r="G6" s="1"/>
      <c r="H6" s="1"/>
      <c r="I6" s="1"/>
      <c r="J6" s="1"/>
      <c r="K6" s="1"/>
    </row>
    <row r="7" spans="1:12" ht="12.75" customHeight="1" x14ac:dyDescent="0.25">
      <c r="A7" s="57" t="s">
        <v>20</v>
      </c>
      <c r="B7" s="35">
        <v>4531</v>
      </c>
      <c r="C7" s="35">
        <v>2321</v>
      </c>
      <c r="D7" s="35">
        <v>5347</v>
      </c>
      <c r="E7" s="35">
        <v>978</v>
      </c>
      <c r="F7" s="35">
        <v>2939</v>
      </c>
      <c r="G7" s="35">
        <v>382</v>
      </c>
      <c r="H7" s="35">
        <v>561</v>
      </c>
      <c r="I7" s="35">
        <v>128</v>
      </c>
      <c r="J7" s="35">
        <v>17179</v>
      </c>
      <c r="K7" s="1"/>
    </row>
    <row r="8" spans="1:12" ht="12.75" customHeight="1" x14ac:dyDescent="0.25">
      <c r="A8" s="57" t="s">
        <v>21</v>
      </c>
      <c r="B8" s="35">
        <v>1342</v>
      </c>
      <c r="C8" s="35">
        <v>821</v>
      </c>
      <c r="D8" s="35">
        <v>2172</v>
      </c>
      <c r="E8" s="35">
        <v>406</v>
      </c>
      <c r="F8" s="35">
        <v>889</v>
      </c>
      <c r="G8" s="35">
        <v>127</v>
      </c>
      <c r="H8" s="35">
        <v>132</v>
      </c>
      <c r="I8" s="35">
        <v>79</v>
      </c>
      <c r="J8" s="35">
        <v>5965</v>
      </c>
      <c r="K8" s="1"/>
    </row>
    <row r="9" spans="1:12" ht="12.75" customHeight="1" x14ac:dyDescent="0.25">
      <c r="A9" s="57"/>
      <c r="B9" s="121"/>
      <c r="C9" s="121"/>
      <c r="D9" s="58"/>
      <c r="E9" s="58"/>
      <c r="F9" s="58"/>
      <c r="G9" s="58"/>
      <c r="H9" s="58"/>
      <c r="I9" s="58"/>
      <c r="J9" s="35"/>
      <c r="K9" s="1"/>
    </row>
    <row r="10" spans="1:12" ht="12.75" customHeight="1" x14ac:dyDescent="0.25">
      <c r="A10" s="48" t="s">
        <v>22</v>
      </c>
      <c r="B10" s="121"/>
      <c r="C10" s="121"/>
      <c r="D10" s="58"/>
      <c r="E10" s="58"/>
      <c r="F10" s="58"/>
      <c r="G10" s="58"/>
      <c r="H10" s="58"/>
      <c r="I10" s="58"/>
      <c r="J10" s="35"/>
      <c r="K10" s="1"/>
    </row>
    <row r="11" spans="1:12" ht="12.75" customHeight="1" x14ac:dyDescent="0.25">
      <c r="A11" s="26" t="s">
        <v>147</v>
      </c>
      <c r="B11" s="35">
        <v>28</v>
      </c>
      <c r="C11" s="35">
        <v>7</v>
      </c>
      <c r="D11" s="35">
        <v>68</v>
      </c>
      <c r="E11" s="35">
        <v>18</v>
      </c>
      <c r="F11" s="35">
        <v>108</v>
      </c>
      <c r="G11" s="35">
        <v>8</v>
      </c>
      <c r="H11" s="35">
        <v>20</v>
      </c>
      <c r="I11" s="35">
        <v>0</v>
      </c>
      <c r="J11" s="35">
        <v>254</v>
      </c>
      <c r="K11" s="112"/>
      <c r="L11" s="112"/>
    </row>
    <row r="12" spans="1:12" ht="12.75" customHeight="1" x14ac:dyDescent="0.25">
      <c r="A12" s="26" t="s">
        <v>85</v>
      </c>
      <c r="B12" s="35">
        <v>105</v>
      </c>
      <c r="C12" s="35">
        <v>56</v>
      </c>
      <c r="D12" s="35">
        <v>189</v>
      </c>
      <c r="E12" s="35">
        <v>18</v>
      </c>
      <c r="F12" s="35">
        <v>172</v>
      </c>
      <c r="G12" s="35">
        <v>10</v>
      </c>
      <c r="H12" s="35">
        <v>27</v>
      </c>
      <c r="I12" s="35">
        <v>0</v>
      </c>
      <c r="J12" s="35">
        <v>574</v>
      </c>
      <c r="K12" s="1"/>
    </row>
    <row r="13" spans="1:12" ht="12.75" customHeight="1" x14ac:dyDescent="0.25">
      <c r="A13" s="26" t="s">
        <v>86</v>
      </c>
      <c r="B13" s="35">
        <v>297</v>
      </c>
      <c r="C13" s="35">
        <v>143</v>
      </c>
      <c r="D13" s="35">
        <v>731</v>
      </c>
      <c r="E13" s="35">
        <v>75</v>
      </c>
      <c r="F13" s="35">
        <v>348</v>
      </c>
      <c r="G13" s="35">
        <v>21</v>
      </c>
      <c r="H13" s="35">
        <v>43</v>
      </c>
      <c r="I13" s="35">
        <v>16</v>
      </c>
      <c r="J13" s="35">
        <v>1676</v>
      </c>
      <c r="K13" s="1"/>
    </row>
    <row r="14" spans="1:12" ht="12.75" customHeight="1" x14ac:dyDescent="0.25">
      <c r="A14" s="26" t="s">
        <v>87</v>
      </c>
      <c r="B14" s="35">
        <v>730</v>
      </c>
      <c r="C14" s="35">
        <v>383</v>
      </c>
      <c r="D14" s="35">
        <v>1160</v>
      </c>
      <c r="E14" s="35">
        <v>189</v>
      </c>
      <c r="F14" s="35">
        <v>518</v>
      </c>
      <c r="G14" s="35">
        <v>65</v>
      </c>
      <c r="H14" s="35">
        <v>90</v>
      </c>
      <c r="I14" s="35">
        <v>34</v>
      </c>
      <c r="J14" s="35">
        <v>3167</v>
      </c>
      <c r="K14" s="1"/>
    </row>
    <row r="15" spans="1:12" ht="12.75" customHeight="1" x14ac:dyDescent="0.25">
      <c r="A15" s="26" t="s">
        <v>88</v>
      </c>
      <c r="B15" s="35">
        <v>1146</v>
      </c>
      <c r="C15" s="35">
        <v>696</v>
      </c>
      <c r="D15" s="35">
        <v>1541</v>
      </c>
      <c r="E15" s="35">
        <v>335</v>
      </c>
      <c r="F15" s="35">
        <v>654</v>
      </c>
      <c r="G15" s="35">
        <v>128</v>
      </c>
      <c r="H15" s="35">
        <v>162</v>
      </c>
      <c r="I15" s="35">
        <v>57</v>
      </c>
      <c r="J15" s="35">
        <v>4720</v>
      </c>
      <c r="K15" s="110"/>
    </row>
    <row r="16" spans="1:12" ht="12.75" customHeight="1" x14ac:dyDescent="0.25">
      <c r="A16" s="26" t="s">
        <v>89</v>
      </c>
      <c r="B16" s="35">
        <v>1396</v>
      </c>
      <c r="C16" s="35">
        <v>909</v>
      </c>
      <c r="D16" s="35">
        <v>1829</v>
      </c>
      <c r="E16" s="35">
        <v>360</v>
      </c>
      <c r="F16" s="35">
        <v>861</v>
      </c>
      <c r="G16" s="35">
        <v>140</v>
      </c>
      <c r="H16" s="35">
        <v>152</v>
      </c>
      <c r="I16" s="35">
        <v>49</v>
      </c>
      <c r="J16" s="35">
        <v>5693</v>
      </c>
      <c r="K16" s="1"/>
    </row>
    <row r="17" spans="1:15" ht="12.75" customHeight="1" x14ac:dyDescent="0.25">
      <c r="A17" s="26" t="s">
        <v>90</v>
      </c>
      <c r="B17" s="35">
        <v>2168</v>
      </c>
      <c r="C17" s="35">
        <v>954</v>
      </c>
      <c r="D17" s="35">
        <v>2001</v>
      </c>
      <c r="E17" s="35">
        <v>389</v>
      </c>
      <c r="F17" s="35">
        <v>1244</v>
      </c>
      <c r="G17" s="35">
        <v>144</v>
      </c>
      <c r="H17" s="35">
        <v>201</v>
      </c>
      <c r="I17" s="35">
        <v>66</v>
      </c>
      <c r="J17" s="35">
        <v>7164</v>
      </c>
      <c r="K17" s="1"/>
    </row>
    <row r="18" spans="1:15" ht="12.75" customHeight="1" x14ac:dyDescent="0.25">
      <c r="A18" s="21" t="s">
        <v>23</v>
      </c>
      <c r="B18" s="27">
        <v>16.2</v>
      </c>
      <c r="C18" s="27">
        <v>16.100000000000001</v>
      </c>
      <c r="D18" s="27">
        <v>15.8</v>
      </c>
      <c r="E18" s="27">
        <v>16</v>
      </c>
      <c r="F18" s="27">
        <v>15.8</v>
      </c>
      <c r="G18" s="27">
        <v>16</v>
      </c>
      <c r="H18" s="27">
        <v>15.8</v>
      </c>
      <c r="I18" s="27">
        <v>16.100000000000001</v>
      </c>
      <c r="J18" s="27">
        <v>16</v>
      </c>
      <c r="K18" s="1"/>
    </row>
    <row r="19" spans="1:15" ht="12.75" customHeight="1" x14ac:dyDescent="0.25">
      <c r="A19" s="21" t="s">
        <v>24</v>
      </c>
      <c r="B19" s="27">
        <v>16.5</v>
      </c>
      <c r="C19" s="27">
        <v>16.3</v>
      </c>
      <c r="D19" s="27">
        <v>16.100000000000001</v>
      </c>
      <c r="E19" s="27">
        <v>16.2</v>
      </c>
      <c r="F19" s="27">
        <v>16.2</v>
      </c>
      <c r="G19" s="27">
        <v>16.2</v>
      </c>
      <c r="H19" s="27">
        <v>16</v>
      </c>
      <c r="I19" s="27">
        <v>16.100000000000001</v>
      </c>
      <c r="J19" s="27">
        <v>16.2</v>
      </c>
      <c r="K19" s="1"/>
      <c r="L19" s="1"/>
      <c r="M19" s="1"/>
      <c r="N19" s="23"/>
      <c r="O19" s="35"/>
    </row>
    <row r="20" spans="1:15" ht="12.75" customHeight="1" x14ac:dyDescent="0.25">
      <c r="A20" s="57"/>
      <c r="B20" s="121"/>
      <c r="C20" s="121"/>
      <c r="D20" s="58"/>
      <c r="E20" s="58"/>
      <c r="F20" s="58"/>
      <c r="G20" s="58"/>
      <c r="H20" s="58"/>
      <c r="I20" s="58"/>
      <c r="J20" s="58"/>
      <c r="K20" s="1"/>
      <c r="L20" s="1"/>
      <c r="M20" s="1"/>
      <c r="N20" s="23"/>
      <c r="O20" s="35"/>
    </row>
    <row r="21" spans="1:15" ht="12.75" customHeight="1" x14ac:dyDescent="0.25">
      <c r="A21" s="19" t="s">
        <v>25</v>
      </c>
      <c r="B21" s="127"/>
      <c r="C21" s="127"/>
      <c r="D21" s="127"/>
      <c r="E21" s="127"/>
      <c r="F21" s="127"/>
      <c r="G21" s="127"/>
      <c r="H21" s="127"/>
      <c r="I21" s="127"/>
      <c r="J21" s="127"/>
      <c r="K21" s="1"/>
      <c r="L21" s="1"/>
      <c r="M21" s="1"/>
      <c r="N21" s="23"/>
      <c r="O21" s="35"/>
    </row>
    <row r="22" spans="1:15" ht="12.75" customHeight="1" x14ac:dyDescent="0.25">
      <c r="A22" s="21" t="s">
        <v>26</v>
      </c>
      <c r="B22" s="35">
        <v>0</v>
      </c>
      <c r="C22" s="35">
        <v>0</v>
      </c>
      <c r="D22" s="35">
        <v>8</v>
      </c>
      <c r="E22" s="35">
        <v>0</v>
      </c>
      <c r="F22" s="35">
        <v>3</v>
      </c>
      <c r="G22" s="35">
        <v>4</v>
      </c>
      <c r="H22" s="35">
        <v>0</v>
      </c>
      <c r="I22" s="35">
        <v>0</v>
      </c>
      <c r="J22" s="35">
        <v>14</v>
      </c>
      <c r="K22" s="1"/>
      <c r="L22" s="1"/>
      <c r="M22" s="1"/>
      <c r="N22" s="23"/>
      <c r="O22" s="35"/>
    </row>
    <row r="23" spans="1:15" ht="12.75" customHeight="1" x14ac:dyDescent="0.25">
      <c r="A23" s="21" t="s">
        <v>27</v>
      </c>
      <c r="B23" s="35">
        <v>1972</v>
      </c>
      <c r="C23" s="35">
        <v>1212</v>
      </c>
      <c r="D23" s="35">
        <v>1224</v>
      </c>
      <c r="E23" s="35">
        <v>424</v>
      </c>
      <c r="F23" s="35">
        <v>631</v>
      </c>
      <c r="G23" s="35">
        <v>167</v>
      </c>
      <c r="H23" s="35">
        <v>157</v>
      </c>
      <c r="I23" s="35">
        <v>73</v>
      </c>
      <c r="J23" s="35">
        <v>5856</v>
      </c>
      <c r="K23" s="1"/>
      <c r="L23" s="1"/>
      <c r="M23" s="1"/>
      <c r="N23" s="23"/>
      <c r="O23" s="35"/>
    </row>
    <row r="24" spans="1:15" ht="12.75" customHeight="1" x14ac:dyDescent="0.25">
      <c r="A24" s="32" t="s">
        <v>28</v>
      </c>
      <c r="B24" s="35">
        <v>1434</v>
      </c>
      <c r="C24" s="35">
        <v>1204</v>
      </c>
      <c r="D24" s="35">
        <v>1215</v>
      </c>
      <c r="E24" s="35">
        <v>415</v>
      </c>
      <c r="F24" s="35">
        <v>626</v>
      </c>
      <c r="G24" s="35">
        <v>167</v>
      </c>
      <c r="H24" s="35">
        <v>157</v>
      </c>
      <c r="I24" s="35">
        <v>72</v>
      </c>
      <c r="J24" s="35">
        <v>5290</v>
      </c>
      <c r="K24" s="1"/>
      <c r="L24" s="1"/>
      <c r="M24" s="1"/>
      <c r="N24" s="23"/>
      <c r="O24" s="35"/>
    </row>
    <row r="25" spans="1:15" ht="12.75" customHeight="1" x14ac:dyDescent="0.25">
      <c r="A25" s="21" t="s">
        <v>31</v>
      </c>
      <c r="B25" s="35">
        <v>111</v>
      </c>
      <c r="C25" s="35">
        <v>51</v>
      </c>
      <c r="D25" s="35">
        <v>50</v>
      </c>
      <c r="E25" s="35">
        <v>37</v>
      </c>
      <c r="F25" s="35">
        <v>82</v>
      </c>
      <c r="G25" s="35">
        <v>9</v>
      </c>
      <c r="H25" s="35">
        <v>7</v>
      </c>
      <c r="I25" s="35">
        <v>3</v>
      </c>
      <c r="J25" s="35">
        <v>341</v>
      </c>
      <c r="K25" s="1"/>
      <c r="L25" s="1"/>
      <c r="M25" s="1"/>
      <c r="N25" s="23"/>
      <c r="O25" s="35"/>
    </row>
    <row r="26" spans="1:15" ht="12.75" customHeight="1" x14ac:dyDescent="0.25">
      <c r="A26" s="21" t="s">
        <v>38</v>
      </c>
      <c r="B26" s="35">
        <v>231</v>
      </c>
      <c r="C26" s="35">
        <v>120</v>
      </c>
      <c r="D26" s="35">
        <v>338</v>
      </c>
      <c r="E26" s="35">
        <v>49</v>
      </c>
      <c r="F26" s="35">
        <v>194</v>
      </c>
      <c r="G26" s="35">
        <v>15</v>
      </c>
      <c r="H26" s="35">
        <v>29</v>
      </c>
      <c r="I26" s="35">
        <v>9</v>
      </c>
      <c r="J26" s="35">
        <v>973</v>
      </c>
      <c r="K26" s="1"/>
    </row>
    <row r="27" spans="1:15" ht="12.75" customHeight="1" x14ac:dyDescent="0.25">
      <c r="A27" s="21" t="s">
        <v>39</v>
      </c>
      <c r="B27" s="35">
        <v>44</v>
      </c>
      <c r="C27" s="35">
        <v>76</v>
      </c>
      <c r="D27" s="35">
        <v>33</v>
      </c>
      <c r="E27" s="35">
        <v>6</v>
      </c>
      <c r="F27" s="35">
        <v>71</v>
      </c>
      <c r="G27" s="35">
        <v>0</v>
      </c>
      <c r="H27" s="35">
        <v>0</v>
      </c>
      <c r="I27" s="35">
        <v>0</v>
      </c>
      <c r="J27" s="35">
        <v>226</v>
      </c>
      <c r="K27" s="1"/>
    </row>
    <row r="28" spans="1:15" ht="12.75" customHeight="1" x14ac:dyDescent="0.25">
      <c r="A28" s="21" t="s">
        <v>41</v>
      </c>
      <c r="B28" s="35">
        <v>298</v>
      </c>
      <c r="C28" s="35">
        <v>290</v>
      </c>
      <c r="D28" s="35">
        <v>370</v>
      </c>
      <c r="E28" s="35">
        <v>76</v>
      </c>
      <c r="F28" s="35">
        <v>329</v>
      </c>
      <c r="G28" s="35">
        <v>19</v>
      </c>
      <c r="H28" s="35">
        <v>83</v>
      </c>
      <c r="I28" s="35">
        <v>24</v>
      </c>
      <c r="J28" s="35">
        <v>1487</v>
      </c>
      <c r="K28" s="1"/>
    </row>
    <row r="29" spans="1:15" ht="12.75" customHeight="1" x14ac:dyDescent="0.25">
      <c r="A29" s="21" t="s">
        <v>42</v>
      </c>
      <c r="B29" s="35">
        <v>460</v>
      </c>
      <c r="C29" s="35">
        <v>190</v>
      </c>
      <c r="D29" s="35">
        <v>1853</v>
      </c>
      <c r="E29" s="35">
        <v>137</v>
      </c>
      <c r="F29" s="35">
        <v>726</v>
      </c>
      <c r="G29" s="35">
        <v>39</v>
      </c>
      <c r="H29" s="35">
        <v>214</v>
      </c>
      <c r="I29" s="35">
        <v>8</v>
      </c>
      <c r="J29" s="35">
        <v>3631</v>
      </c>
      <c r="K29" s="111"/>
    </row>
    <row r="30" spans="1:15" ht="12.75" customHeight="1" x14ac:dyDescent="0.25">
      <c r="A30" s="21" t="s">
        <v>43</v>
      </c>
      <c r="B30" s="35">
        <v>672</v>
      </c>
      <c r="C30" s="35">
        <v>394</v>
      </c>
      <c r="D30" s="35">
        <v>1820</v>
      </c>
      <c r="E30" s="35">
        <v>282</v>
      </c>
      <c r="F30" s="35">
        <v>681</v>
      </c>
      <c r="G30" s="35">
        <v>94</v>
      </c>
      <c r="H30" s="35">
        <v>101</v>
      </c>
      <c r="I30" s="35">
        <v>46</v>
      </c>
      <c r="J30" s="35">
        <v>4095</v>
      </c>
      <c r="K30" s="1"/>
    </row>
    <row r="31" spans="1:15" ht="12.75" customHeight="1" x14ac:dyDescent="0.25">
      <c r="A31" s="21" t="s">
        <v>46</v>
      </c>
      <c r="B31" s="35">
        <v>89</v>
      </c>
      <c r="C31" s="35">
        <v>65</v>
      </c>
      <c r="D31" s="35">
        <v>92</v>
      </c>
      <c r="E31" s="35">
        <v>0</v>
      </c>
      <c r="F31" s="35">
        <v>18</v>
      </c>
      <c r="G31" s="35">
        <v>3</v>
      </c>
      <c r="H31" s="35">
        <v>11</v>
      </c>
      <c r="I31" s="35">
        <v>0</v>
      </c>
      <c r="J31" s="35">
        <v>281</v>
      </c>
      <c r="K31" s="1"/>
    </row>
    <row r="32" spans="1:15" ht="12.75" customHeight="1" x14ac:dyDescent="0.25">
      <c r="A32" s="21" t="s">
        <v>48</v>
      </c>
      <c r="B32" s="35">
        <v>136</v>
      </c>
      <c r="C32" s="35">
        <v>54</v>
      </c>
      <c r="D32" s="35">
        <v>246</v>
      </c>
      <c r="E32" s="35">
        <v>62</v>
      </c>
      <c r="F32" s="35">
        <v>105</v>
      </c>
      <c r="G32" s="35">
        <v>11</v>
      </c>
      <c r="H32" s="35">
        <v>3</v>
      </c>
      <c r="I32" s="35">
        <v>0</v>
      </c>
      <c r="J32" s="35">
        <v>616</v>
      </c>
      <c r="K32" s="1"/>
    </row>
    <row r="33" spans="1:16" ht="12.75" customHeight="1" x14ac:dyDescent="0.25">
      <c r="A33" s="21" t="s">
        <v>53</v>
      </c>
      <c r="B33" s="35">
        <v>191</v>
      </c>
      <c r="C33" s="35">
        <v>149</v>
      </c>
      <c r="D33" s="35">
        <v>262</v>
      </c>
      <c r="E33" s="35">
        <v>80</v>
      </c>
      <c r="F33" s="35">
        <v>35</v>
      </c>
      <c r="G33" s="35">
        <v>39</v>
      </c>
      <c r="H33" s="35">
        <v>26</v>
      </c>
      <c r="I33" s="35">
        <v>6</v>
      </c>
      <c r="J33" s="35">
        <v>788</v>
      </c>
      <c r="K33" s="1"/>
    </row>
    <row r="34" spans="1:16" ht="12.75" customHeight="1" x14ac:dyDescent="0.25">
      <c r="A34" s="21" t="s">
        <v>54</v>
      </c>
      <c r="B34" s="35">
        <v>414</v>
      </c>
      <c r="C34" s="35">
        <v>199</v>
      </c>
      <c r="D34" s="35">
        <v>392</v>
      </c>
      <c r="E34" s="35">
        <v>79</v>
      </c>
      <c r="F34" s="35">
        <v>215</v>
      </c>
      <c r="G34" s="35">
        <v>35</v>
      </c>
      <c r="H34" s="35">
        <v>26</v>
      </c>
      <c r="I34" s="35">
        <v>20</v>
      </c>
      <c r="J34" s="35">
        <v>1369</v>
      </c>
      <c r="K34" s="1"/>
    </row>
    <row r="35" spans="1:16" ht="12.75" customHeight="1" x14ac:dyDescent="0.25">
      <c r="A35" s="21" t="s">
        <v>55</v>
      </c>
      <c r="B35" s="35">
        <v>338</v>
      </c>
      <c r="C35" s="35">
        <v>73</v>
      </c>
      <c r="D35" s="35">
        <v>316</v>
      </c>
      <c r="E35" s="35">
        <v>61</v>
      </c>
      <c r="F35" s="35">
        <v>134</v>
      </c>
      <c r="G35" s="35">
        <v>28</v>
      </c>
      <c r="H35" s="35">
        <v>21</v>
      </c>
      <c r="I35" s="35">
        <v>10</v>
      </c>
      <c r="J35" s="35">
        <v>992</v>
      </c>
      <c r="K35" s="1"/>
    </row>
    <row r="36" spans="1:16" ht="12.75" customHeight="1" x14ac:dyDescent="0.25">
      <c r="A36" s="21" t="s">
        <v>57</v>
      </c>
      <c r="B36" s="35">
        <v>753</v>
      </c>
      <c r="C36" s="35">
        <v>185</v>
      </c>
      <c r="D36" s="35">
        <v>350</v>
      </c>
      <c r="E36" s="35">
        <v>50</v>
      </c>
      <c r="F36" s="35">
        <v>570</v>
      </c>
      <c r="G36" s="35">
        <v>20</v>
      </c>
      <c r="H36" s="35">
        <v>8</v>
      </c>
      <c r="I36" s="35">
        <v>16</v>
      </c>
      <c r="J36" s="35">
        <v>1947</v>
      </c>
      <c r="K36" s="1"/>
    </row>
    <row r="37" spans="1:16" ht="12.75" customHeight="1" x14ac:dyDescent="0.25">
      <c r="A37" s="36" t="s">
        <v>63</v>
      </c>
      <c r="B37" s="35">
        <v>157</v>
      </c>
      <c r="C37" s="35">
        <v>89</v>
      </c>
      <c r="D37" s="35">
        <v>173</v>
      </c>
      <c r="E37" s="35">
        <v>33</v>
      </c>
      <c r="F37" s="35">
        <v>98</v>
      </c>
      <c r="G37" s="35">
        <v>30</v>
      </c>
      <c r="H37" s="35">
        <v>6</v>
      </c>
      <c r="I37" s="35">
        <v>3</v>
      </c>
      <c r="J37" s="35">
        <v>591</v>
      </c>
      <c r="K37" s="1"/>
      <c r="L37" s="1"/>
      <c r="M37" s="1"/>
      <c r="N37" s="1"/>
      <c r="O37" s="23"/>
      <c r="P37" s="35"/>
    </row>
    <row r="38" spans="1:16" ht="12.75" customHeight="1" x14ac:dyDescent="0.25">
      <c r="A38" s="21" t="s">
        <v>67</v>
      </c>
      <c r="B38" s="35">
        <v>11</v>
      </c>
      <c r="C38" s="35">
        <v>8</v>
      </c>
      <c r="D38" s="35">
        <v>3</v>
      </c>
      <c r="E38" s="35">
        <v>3</v>
      </c>
      <c r="F38" s="35">
        <v>3</v>
      </c>
      <c r="G38" s="35">
        <v>5</v>
      </c>
      <c r="H38" s="35">
        <v>0</v>
      </c>
      <c r="I38" s="35">
        <v>0</v>
      </c>
      <c r="J38" s="35">
        <v>27</v>
      </c>
      <c r="K38" s="1"/>
      <c r="L38" s="1"/>
      <c r="M38" s="1"/>
      <c r="N38" s="1"/>
      <c r="O38" s="23"/>
      <c r="P38" s="35"/>
    </row>
    <row r="39" spans="1:16" ht="25.9" customHeight="1" x14ac:dyDescent="0.25">
      <c r="A39" s="37" t="s">
        <v>68</v>
      </c>
      <c r="B39" s="40">
        <v>5871</v>
      </c>
      <c r="C39" s="40">
        <v>3142</v>
      </c>
      <c r="D39" s="40">
        <v>7523</v>
      </c>
      <c r="E39" s="40">
        <v>1381</v>
      </c>
      <c r="F39" s="40">
        <v>3909</v>
      </c>
      <c r="G39" s="40">
        <v>508</v>
      </c>
      <c r="H39" s="40">
        <v>691</v>
      </c>
      <c r="I39" s="40">
        <v>220</v>
      </c>
      <c r="J39" s="40">
        <v>23254</v>
      </c>
      <c r="K39" s="22"/>
      <c r="L39" s="23"/>
      <c r="M39" s="23"/>
      <c r="N39" s="23"/>
      <c r="O39" s="39"/>
      <c r="P39" s="40"/>
    </row>
    <row r="40" spans="1:16" ht="12.75" customHeight="1" x14ac:dyDescent="0.25">
      <c r="A40" s="57"/>
      <c r="B40" s="121"/>
      <c r="C40" s="121"/>
      <c r="D40" s="58"/>
      <c r="E40" s="58"/>
      <c r="F40" s="58"/>
      <c r="G40" s="58"/>
      <c r="H40" s="58"/>
      <c r="I40" s="58"/>
      <c r="J40" s="58"/>
      <c r="K40" s="1"/>
    </row>
    <row r="41" spans="1:16" ht="12.75" customHeight="1" x14ac:dyDescent="0.25">
      <c r="A41" s="19" t="s">
        <v>82</v>
      </c>
      <c r="B41" s="121"/>
      <c r="C41" s="121"/>
      <c r="D41" s="58"/>
      <c r="E41" s="58"/>
      <c r="F41" s="58"/>
      <c r="G41" s="58"/>
      <c r="H41" s="58"/>
      <c r="I41" s="58"/>
      <c r="J41" s="58"/>
      <c r="K41" s="1"/>
    </row>
    <row r="42" spans="1:16" ht="12.75" customHeight="1" x14ac:dyDescent="0.25">
      <c r="A42" s="57" t="s">
        <v>70</v>
      </c>
      <c r="B42" s="27">
        <v>15.8</v>
      </c>
      <c r="C42" s="27">
        <v>17.3</v>
      </c>
      <c r="D42" s="27">
        <v>11.9</v>
      </c>
      <c r="E42" s="27">
        <v>22.8</v>
      </c>
      <c r="F42" s="27">
        <v>14.3</v>
      </c>
      <c r="G42" s="27">
        <v>23.7</v>
      </c>
      <c r="H42" s="27">
        <v>23.8</v>
      </c>
      <c r="I42" s="27">
        <v>17.7</v>
      </c>
      <c r="J42" s="27">
        <v>15.3</v>
      </c>
      <c r="K42" s="1"/>
    </row>
    <row r="43" spans="1:16" ht="12.75" customHeight="1" x14ac:dyDescent="0.25">
      <c r="A43" s="57" t="s">
        <v>71</v>
      </c>
      <c r="B43" s="27">
        <v>11.6</v>
      </c>
      <c r="C43" s="27">
        <v>12.1</v>
      </c>
      <c r="D43" s="27">
        <v>6.4</v>
      </c>
      <c r="E43" s="27">
        <v>16.100000000000001</v>
      </c>
      <c r="F43" s="27">
        <v>8.9</v>
      </c>
      <c r="G43" s="27">
        <v>16.399999999999999</v>
      </c>
      <c r="H43" s="27">
        <v>19.3</v>
      </c>
      <c r="I43" s="27">
        <v>13.4</v>
      </c>
      <c r="J43" s="27">
        <v>10</v>
      </c>
      <c r="K43" s="1"/>
    </row>
    <row r="44" spans="1:16" ht="12.75" customHeight="1" x14ac:dyDescent="0.25">
      <c r="A44" s="57"/>
      <c r="B44" s="121"/>
      <c r="C44" s="121"/>
      <c r="D44" s="58"/>
      <c r="E44" s="58"/>
      <c r="F44" s="58"/>
      <c r="G44" s="58"/>
      <c r="H44" s="58"/>
      <c r="I44" s="58"/>
      <c r="J44" s="58"/>
      <c r="K44" s="1"/>
    </row>
    <row r="45" spans="1:16" ht="12.75" customHeight="1" x14ac:dyDescent="0.25">
      <c r="A45" s="56" t="s">
        <v>72</v>
      </c>
      <c r="B45" s="122"/>
      <c r="C45" s="122"/>
      <c r="D45" s="127"/>
      <c r="E45" s="127"/>
      <c r="F45" s="127"/>
      <c r="G45" s="127"/>
      <c r="H45" s="127"/>
      <c r="I45" s="127"/>
      <c r="J45" s="127"/>
      <c r="K45" s="1"/>
    </row>
    <row r="46" spans="1:16" ht="12.75" customHeight="1" x14ac:dyDescent="0.25">
      <c r="A46" s="21" t="s">
        <v>73</v>
      </c>
      <c r="B46" s="35">
        <v>5054</v>
      </c>
      <c r="C46" s="35">
        <v>2140</v>
      </c>
      <c r="D46" s="35">
        <v>6533</v>
      </c>
      <c r="E46" s="35">
        <v>558</v>
      </c>
      <c r="F46" s="35">
        <v>2782</v>
      </c>
      <c r="G46" s="35">
        <v>508</v>
      </c>
      <c r="H46" s="35">
        <v>477</v>
      </c>
      <c r="I46" s="35">
        <v>186</v>
      </c>
      <c r="J46" s="35">
        <v>18242</v>
      </c>
      <c r="K46" s="1"/>
    </row>
    <row r="47" spans="1:16" ht="12.75" customHeight="1" x14ac:dyDescent="0.25">
      <c r="A47" s="60" t="s">
        <v>74</v>
      </c>
      <c r="B47" s="35">
        <v>803</v>
      </c>
      <c r="C47" s="35">
        <v>5</v>
      </c>
      <c r="D47" s="35">
        <v>123</v>
      </c>
      <c r="E47" s="35">
        <v>25</v>
      </c>
      <c r="F47" s="35">
        <v>37</v>
      </c>
      <c r="G47" s="35">
        <v>183</v>
      </c>
      <c r="H47" s="35">
        <v>30</v>
      </c>
      <c r="I47" s="35">
        <v>54</v>
      </c>
      <c r="J47" s="35">
        <v>1263</v>
      </c>
      <c r="K47" s="1"/>
    </row>
    <row r="48" spans="1:16" ht="12.75" customHeight="1" x14ac:dyDescent="0.25">
      <c r="A48" s="60" t="s">
        <v>75</v>
      </c>
      <c r="B48" s="35">
        <v>4249</v>
      </c>
      <c r="C48" s="35">
        <v>2137</v>
      </c>
      <c r="D48" s="35">
        <v>6412</v>
      </c>
      <c r="E48" s="35">
        <v>536</v>
      </c>
      <c r="F48" s="35">
        <v>2741</v>
      </c>
      <c r="G48" s="35">
        <v>326</v>
      </c>
      <c r="H48" s="35">
        <v>450</v>
      </c>
      <c r="I48" s="35">
        <v>135</v>
      </c>
      <c r="J48" s="35">
        <v>16978</v>
      </c>
      <c r="K48" s="1"/>
    </row>
    <row r="49" spans="1:11" ht="12.75" customHeight="1" x14ac:dyDescent="0.25">
      <c r="A49" s="47" t="s">
        <v>76</v>
      </c>
      <c r="B49" s="35">
        <v>3369</v>
      </c>
      <c r="C49" s="35">
        <v>2126</v>
      </c>
      <c r="D49" s="35">
        <v>6306</v>
      </c>
      <c r="E49" s="35">
        <v>522</v>
      </c>
      <c r="F49" s="35">
        <v>2647</v>
      </c>
      <c r="G49" s="35">
        <v>313</v>
      </c>
      <c r="H49" s="35">
        <v>388</v>
      </c>
      <c r="I49" s="35">
        <v>129</v>
      </c>
      <c r="J49" s="35">
        <v>15796</v>
      </c>
      <c r="K49" s="1"/>
    </row>
    <row r="50" spans="1:11" ht="12.75" customHeight="1" x14ac:dyDescent="0.25">
      <c r="A50" s="47" t="s">
        <v>77</v>
      </c>
      <c r="B50" s="35">
        <v>396</v>
      </c>
      <c r="C50" s="35">
        <v>0</v>
      </c>
      <c r="D50" s="35">
        <v>97</v>
      </c>
      <c r="E50" s="35">
        <v>8</v>
      </c>
      <c r="F50" s="35">
        <v>25</v>
      </c>
      <c r="G50" s="35">
        <v>16</v>
      </c>
      <c r="H50" s="35">
        <v>6</v>
      </c>
      <c r="I50" s="35">
        <v>4</v>
      </c>
      <c r="J50" s="35">
        <v>557</v>
      </c>
      <c r="K50" s="1"/>
    </row>
    <row r="51" spans="1:11" ht="12.75" customHeight="1" x14ac:dyDescent="0.25">
      <c r="A51" s="47" t="s">
        <v>78</v>
      </c>
      <c r="B51" s="35">
        <v>475</v>
      </c>
      <c r="C51" s="35">
        <v>10</v>
      </c>
      <c r="D51" s="35">
        <v>0</v>
      </c>
      <c r="E51" s="35">
        <v>4</v>
      </c>
      <c r="F51" s="35">
        <v>67</v>
      </c>
      <c r="G51" s="35">
        <v>0</v>
      </c>
      <c r="H51" s="35">
        <v>0</v>
      </c>
      <c r="I51" s="35">
        <v>0</v>
      </c>
      <c r="J51" s="35">
        <v>561</v>
      </c>
      <c r="K51" s="1"/>
    </row>
    <row r="52" spans="1:11" ht="12.75" customHeight="1" x14ac:dyDescent="0.25">
      <c r="A52" s="57" t="s">
        <v>79</v>
      </c>
      <c r="B52" s="35">
        <v>29</v>
      </c>
      <c r="C52" s="35">
        <v>8</v>
      </c>
      <c r="D52" s="35">
        <v>549</v>
      </c>
      <c r="E52" s="35">
        <v>0</v>
      </c>
      <c r="F52" s="35">
        <v>3</v>
      </c>
      <c r="G52" s="35">
        <v>16</v>
      </c>
      <c r="H52" s="35">
        <v>66</v>
      </c>
      <c r="I52" s="35">
        <v>6</v>
      </c>
      <c r="J52" s="35">
        <v>679</v>
      </c>
      <c r="K52" s="111"/>
    </row>
    <row r="53" spans="1:11" ht="12.75" customHeight="1" x14ac:dyDescent="0.25">
      <c r="A53" s="21" t="s">
        <v>146</v>
      </c>
      <c r="B53" s="35">
        <v>0</v>
      </c>
      <c r="C53" s="35">
        <v>0</v>
      </c>
      <c r="D53" s="35">
        <v>0</v>
      </c>
      <c r="E53" s="35">
        <v>390</v>
      </c>
      <c r="F53" s="35">
        <v>873</v>
      </c>
      <c r="G53" s="35">
        <v>0</v>
      </c>
      <c r="H53" s="35">
        <v>0</v>
      </c>
      <c r="I53" s="35">
        <v>0</v>
      </c>
      <c r="J53" s="35">
        <v>1261</v>
      </c>
      <c r="K53" s="110"/>
    </row>
    <row r="54" spans="1:11" ht="12.75" customHeight="1" x14ac:dyDescent="0.25">
      <c r="A54" s="57" t="s">
        <v>80</v>
      </c>
      <c r="B54" s="35">
        <v>817</v>
      </c>
      <c r="C54" s="35">
        <v>1005</v>
      </c>
      <c r="D54" s="35">
        <v>965</v>
      </c>
      <c r="E54" s="35">
        <v>432</v>
      </c>
      <c r="F54" s="35">
        <v>232</v>
      </c>
      <c r="G54" s="35">
        <v>0</v>
      </c>
      <c r="H54" s="35">
        <v>211</v>
      </c>
      <c r="I54" s="35">
        <v>30</v>
      </c>
      <c r="J54" s="35">
        <v>3700</v>
      </c>
      <c r="K54" s="1"/>
    </row>
    <row r="55" spans="1:11" ht="25.9" customHeight="1" x14ac:dyDescent="0.25">
      <c r="A55" s="37" t="s">
        <v>81</v>
      </c>
      <c r="B55" s="40">
        <v>5900</v>
      </c>
      <c r="C55" s="40">
        <v>3154</v>
      </c>
      <c r="D55" s="40">
        <v>8075</v>
      </c>
      <c r="E55" s="40">
        <v>1383</v>
      </c>
      <c r="F55" s="40">
        <v>3913</v>
      </c>
      <c r="G55" s="40">
        <v>528</v>
      </c>
      <c r="H55" s="40">
        <v>760</v>
      </c>
      <c r="I55" s="40">
        <v>225</v>
      </c>
      <c r="J55" s="40">
        <v>23931</v>
      </c>
      <c r="K55" s="1"/>
    </row>
    <row r="56" spans="1:11" ht="12.75" customHeight="1" x14ac:dyDescent="0.25">
      <c r="A56" s="1"/>
      <c r="B56" s="118"/>
      <c r="C56" s="118"/>
      <c r="D56" s="118"/>
      <c r="E56" s="118"/>
      <c r="F56" s="118"/>
      <c r="G56" s="118"/>
      <c r="H56" s="118"/>
      <c r="I56" s="118"/>
      <c r="J56" s="118"/>
      <c r="K56" s="1"/>
    </row>
    <row r="57" spans="1:11" ht="12.75" customHeight="1" x14ac:dyDescent="0.25">
      <c r="A57" s="56"/>
      <c r="B57" s="46"/>
      <c r="C57" s="46"/>
      <c r="D57" s="46"/>
      <c r="E57" s="46"/>
      <c r="F57" s="46"/>
      <c r="G57" s="46"/>
      <c r="H57" s="46"/>
      <c r="I57" s="46"/>
      <c r="J57" s="46"/>
      <c r="K57" s="1"/>
    </row>
    <row r="58" spans="1:11" ht="12.75" customHeight="1" x14ac:dyDescent="0.25">
      <c r="A58" s="14" t="s">
        <v>116</v>
      </c>
      <c r="B58" s="35"/>
      <c r="C58" s="35"/>
      <c r="D58" s="35"/>
      <c r="E58" s="35"/>
      <c r="F58" s="35"/>
      <c r="G58" s="35"/>
      <c r="H58" s="35"/>
      <c r="I58" s="35"/>
      <c r="J58" s="35"/>
      <c r="K58" s="1"/>
    </row>
    <row r="59" spans="1:11" ht="12.75" customHeight="1" x14ac:dyDescent="0.25">
      <c r="A59" s="57"/>
      <c r="B59" s="35"/>
      <c r="C59" s="35"/>
      <c r="D59" s="35"/>
      <c r="E59" s="35"/>
      <c r="F59" s="35"/>
      <c r="G59" s="35"/>
      <c r="H59" s="35"/>
      <c r="I59" s="35"/>
      <c r="J59" s="35"/>
      <c r="K59" s="1"/>
    </row>
    <row r="60" spans="1:11" ht="12.75" customHeight="1" x14ac:dyDescent="0.25">
      <c r="A60" s="57"/>
      <c r="B60" s="58"/>
      <c r="C60" s="58"/>
      <c r="D60" s="58"/>
      <c r="E60" s="58"/>
      <c r="F60" s="58"/>
      <c r="G60" s="58"/>
      <c r="H60" s="58"/>
      <c r="I60" s="58"/>
      <c r="J60" s="58"/>
      <c r="K60" s="1"/>
    </row>
    <row r="61" spans="1:11" ht="12.75" customHeight="1" x14ac:dyDescent="0.25">
      <c r="A61" s="48"/>
      <c r="B61" s="58"/>
      <c r="C61" s="58"/>
      <c r="D61" s="58"/>
      <c r="E61" s="58"/>
      <c r="F61" s="58"/>
      <c r="G61" s="58"/>
      <c r="H61" s="58"/>
      <c r="I61" s="58"/>
      <c r="J61" s="58"/>
      <c r="K61" s="1"/>
    </row>
    <row r="62" spans="1:11" ht="12.75" customHeight="1" x14ac:dyDescent="0.25">
      <c r="A62" s="26"/>
      <c r="B62" s="35"/>
      <c r="C62" s="35"/>
      <c r="D62" s="35"/>
      <c r="E62" s="35"/>
      <c r="F62" s="35"/>
      <c r="G62" s="35"/>
      <c r="H62" s="35"/>
      <c r="I62" s="35"/>
      <c r="J62" s="35"/>
      <c r="K62" s="1"/>
    </row>
    <row r="63" spans="1:11" ht="12.75" customHeight="1" x14ac:dyDescent="0.25">
      <c r="A63" s="26"/>
      <c r="B63" s="35"/>
      <c r="C63" s="35"/>
      <c r="D63" s="35"/>
      <c r="E63" s="35"/>
      <c r="F63" s="35"/>
      <c r="G63" s="35"/>
      <c r="H63" s="35"/>
      <c r="I63" s="35"/>
      <c r="J63" s="35"/>
      <c r="K63" s="1"/>
    </row>
    <row r="64" spans="1:11" x14ac:dyDescent="0.25">
      <c r="A64" s="26"/>
      <c r="B64" s="35"/>
      <c r="C64" s="35"/>
      <c r="D64" s="35"/>
      <c r="E64" s="35"/>
      <c r="F64" s="35"/>
      <c r="G64" s="35"/>
      <c r="H64" s="35"/>
      <c r="I64" s="35"/>
      <c r="J64" s="35"/>
      <c r="K64" s="1"/>
    </row>
    <row r="65" spans="1:11" x14ac:dyDescent="0.25">
      <c r="A65" s="26"/>
      <c r="B65" s="35"/>
      <c r="C65" s="35"/>
      <c r="D65" s="35"/>
      <c r="E65" s="35"/>
      <c r="F65" s="35"/>
      <c r="G65" s="35"/>
      <c r="H65" s="35"/>
      <c r="I65" s="35"/>
      <c r="J65" s="35"/>
      <c r="K65" s="1"/>
    </row>
    <row r="66" spans="1:11" x14ac:dyDescent="0.25">
      <c r="A66" s="26"/>
      <c r="B66" s="35"/>
      <c r="C66" s="35"/>
      <c r="D66" s="35"/>
      <c r="E66" s="35"/>
      <c r="F66" s="35"/>
      <c r="G66" s="35"/>
      <c r="H66" s="35"/>
      <c r="I66" s="35"/>
      <c r="J66" s="35"/>
      <c r="K66" s="1"/>
    </row>
    <row r="67" spans="1:11" x14ac:dyDescent="0.25">
      <c r="A67" s="26"/>
      <c r="B67" s="35"/>
      <c r="C67" s="35"/>
      <c r="D67" s="35"/>
      <c r="E67" s="35"/>
      <c r="F67" s="35"/>
      <c r="G67" s="35"/>
      <c r="H67" s="35"/>
      <c r="I67" s="35"/>
      <c r="J67" s="35"/>
      <c r="K67" s="1"/>
    </row>
    <row r="68" spans="1:11" x14ac:dyDescent="0.25">
      <c r="A68" s="26"/>
      <c r="B68" s="35"/>
      <c r="C68" s="35"/>
      <c r="D68" s="35"/>
      <c r="E68" s="35"/>
      <c r="F68" s="35"/>
      <c r="G68" s="35"/>
      <c r="H68" s="35"/>
      <c r="I68" s="35"/>
      <c r="J68" s="35"/>
      <c r="K68" s="1"/>
    </row>
    <row r="69" spans="1:11" x14ac:dyDescent="0.25">
      <c r="A69" s="26"/>
      <c r="B69" s="35"/>
      <c r="C69" s="35"/>
      <c r="D69" s="35"/>
      <c r="E69" s="35"/>
      <c r="F69" s="35"/>
      <c r="G69" s="35"/>
      <c r="H69" s="35"/>
      <c r="I69" s="35"/>
      <c r="J69" s="35"/>
      <c r="K69" s="1"/>
    </row>
    <row r="70" spans="1:11" x14ac:dyDescent="0.25">
      <c r="A70" s="21"/>
      <c r="B70" s="35"/>
      <c r="C70" s="35"/>
      <c r="D70" s="35"/>
      <c r="E70" s="35"/>
      <c r="F70" s="35"/>
      <c r="G70" s="35"/>
      <c r="H70" s="35"/>
      <c r="I70" s="35"/>
      <c r="J70" s="35"/>
      <c r="K70" s="1"/>
    </row>
    <row r="71" spans="1:11" x14ac:dyDescent="0.25">
      <c r="A71" s="21"/>
      <c r="B71" s="27"/>
      <c r="C71" s="27"/>
      <c r="D71" s="27"/>
      <c r="E71" s="27"/>
      <c r="F71" s="27"/>
      <c r="G71" s="27"/>
      <c r="H71" s="27"/>
      <c r="I71" s="27"/>
      <c r="J71" s="27"/>
      <c r="K71" s="1"/>
    </row>
    <row r="72" spans="1:11" x14ac:dyDescent="0.25">
      <c r="A72" s="57"/>
      <c r="B72" s="58"/>
      <c r="C72" s="58"/>
      <c r="D72" s="58"/>
      <c r="E72" s="58"/>
      <c r="F72" s="58"/>
      <c r="G72" s="58"/>
      <c r="H72" s="58"/>
      <c r="I72" s="58"/>
      <c r="J72" s="58"/>
      <c r="K72" s="1"/>
    </row>
    <row r="73" spans="1:11" x14ac:dyDescent="0.25">
      <c r="A73" s="19"/>
      <c r="B73" s="46"/>
      <c r="C73" s="46"/>
      <c r="D73" s="46"/>
      <c r="E73" s="46"/>
      <c r="F73" s="46"/>
      <c r="G73" s="46"/>
      <c r="H73" s="46"/>
      <c r="I73" s="46"/>
      <c r="J73" s="46"/>
      <c r="K73" s="1"/>
    </row>
    <row r="74" spans="1:11" x14ac:dyDescent="0.25">
      <c r="A74" s="57"/>
      <c r="B74" s="35"/>
      <c r="C74" s="35"/>
      <c r="D74" s="35"/>
      <c r="E74" s="35"/>
      <c r="F74" s="35"/>
      <c r="G74" s="35"/>
      <c r="H74" s="35"/>
      <c r="I74" s="35"/>
      <c r="J74" s="35"/>
      <c r="K74" s="1"/>
    </row>
    <row r="75" spans="1:11" x14ac:dyDescent="0.25">
      <c r="A75" s="57"/>
      <c r="B75" s="35"/>
      <c r="C75" s="35"/>
      <c r="D75" s="35"/>
      <c r="E75" s="35"/>
      <c r="F75" s="35"/>
      <c r="G75" s="35"/>
      <c r="H75" s="35"/>
      <c r="I75" s="35"/>
      <c r="J75" s="35"/>
      <c r="K75" s="1"/>
    </row>
    <row r="76" spans="1:11" x14ac:dyDescent="0.25">
      <c r="A76" s="57"/>
      <c r="B76" s="35"/>
      <c r="C76" s="35"/>
      <c r="D76" s="35"/>
      <c r="E76" s="35"/>
      <c r="F76" s="35"/>
      <c r="G76" s="35"/>
      <c r="H76" s="35"/>
      <c r="I76" s="35"/>
      <c r="J76" s="35"/>
      <c r="K76" s="1"/>
    </row>
    <row r="77" spans="1:11" x14ac:dyDescent="0.25">
      <c r="A77" s="57"/>
      <c r="B77" s="35"/>
      <c r="C77" s="35"/>
      <c r="D77" s="35"/>
      <c r="E77" s="35"/>
      <c r="F77" s="35"/>
      <c r="G77" s="35"/>
      <c r="H77" s="35"/>
      <c r="I77" s="35"/>
      <c r="J77" s="35"/>
      <c r="K77" s="1"/>
    </row>
    <row r="78" spans="1:11" x14ac:dyDescent="0.25">
      <c r="A78" s="21"/>
      <c r="B78" s="35"/>
      <c r="C78" s="35"/>
      <c r="D78" s="35"/>
      <c r="E78" s="35"/>
      <c r="F78" s="35"/>
      <c r="G78" s="35"/>
      <c r="H78" s="35"/>
      <c r="I78" s="35"/>
      <c r="J78" s="35"/>
      <c r="K78" s="1"/>
    </row>
    <row r="79" spans="1:11" x14ac:dyDescent="0.25">
      <c r="A79" s="21"/>
      <c r="B79" s="35"/>
      <c r="C79" s="35"/>
      <c r="D79" s="35"/>
      <c r="E79" s="35"/>
      <c r="F79" s="35"/>
      <c r="G79" s="35"/>
      <c r="H79" s="35"/>
      <c r="I79" s="35"/>
      <c r="J79" s="35"/>
      <c r="K79" s="1"/>
    </row>
    <row r="80" spans="1:11" x14ac:dyDescent="0.25">
      <c r="A80" s="21"/>
      <c r="B80" s="35"/>
      <c r="C80" s="35"/>
      <c r="D80" s="35"/>
      <c r="E80" s="35"/>
      <c r="F80" s="35"/>
      <c r="G80" s="35"/>
      <c r="H80" s="35"/>
      <c r="I80" s="35"/>
      <c r="J80" s="35"/>
      <c r="K80" s="1"/>
    </row>
    <row r="81" spans="1:10" x14ac:dyDescent="0.25">
      <c r="A81" s="21"/>
      <c r="B81" s="35"/>
      <c r="C81" s="35"/>
      <c r="D81" s="35"/>
      <c r="E81" s="35"/>
      <c r="F81" s="35"/>
      <c r="G81" s="35"/>
      <c r="H81" s="35"/>
      <c r="I81" s="35"/>
      <c r="J81" s="35"/>
    </row>
    <row r="82" spans="1:10" x14ac:dyDescent="0.25">
      <c r="A82" s="21"/>
      <c r="B82" s="35"/>
      <c r="C82" s="35"/>
      <c r="D82" s="35"/>
      <c r="E82" s="35"/>
      <c r="F82" s="35"/>
      <c r="G82" s="35"/>
      <c r="H82" s="35"/>
      <c r="I82" s="35"/>
      <c r="J82" s="35"/>
    </row>
    <row r="83" spans="1:10" x14ac:dyDescent="0.25">
      <c r="A83" s="21"/>
      <c r="B83" s="35"/>
      <c r="C83" s="35"/>
      <c r="D83" s="35"/>
      <c r="E83" s="35"/>
      <c r="F83" s="35"/>
      <c r="G83" s="35"/>
      <c r="H83" s="35"/>
      <c r="I83" s="35"/>
      <c r="J83" s="35"/>
    </row>
    <row r="84" spans="1:10" x14ac:dyDescent="0.25">
      <c r="A84" s="57"/>
      <c r="B84" s="35"/>
      <c r="C84" s="35"/>
      <c r="D84" s="35"/>
      <c r="E84" s="35"/>
      <c r="F84" s="35"/>
      <c r="G84" s="35"/>
      <c r="H84" s="35"/>
      <c r="I84" s="35"/>
      <c r="J84" s="35"/>
    </row>
    <row r="85" spans="1:10" x14ac:dyDescent="0.25">
      <c r="A85" s="21"/>
      <c r="B85" s="35"/>
      <c r="C85" s="35"/>
      <c r="D85" s="35"/>
      <c r="E85" s="35"/>
      <c r="F85" s="35"/>
      <c r="G85" s="35"/>
      <c r="H85" s="35"/>
      <c r="I85" s="35"/>
      <c r="J85" s="35"/>
    </row>
    <row r="86" spans="1:10" x14ac:dyDescent="0.25">
      <c r="A86" s="57"/>
      <c r="B86" s="35"/>
      <c r="C86" s="35"/>
      <c r="D86" s="35"/>
      <c r="E86" s="35"/>
      <c r="F86" s="35"/>
      <c r="G86" s="35"/>
      <c r="H86" s="35"/>
      <c r="I86" s="35"/>
      <c r="J86" s="35"/>
    </row>
    <row r="87" spans="1:10" x14ac:dyDescent="0.25">
      <c r="A87" s="57"/>
      <c r="B87" s="35"/>
      <c r="C87" s="35"/>
      <c r="D87" s="35"/>
      <c r="E87" s="35"/>
      <c r="F87" s="35"/>
      <c r="G87" s="35"/>
      <c r="H87" s="35"/>
      <c r="I87" s="35"/>
      <c r="J87" s="35"/>
    </row>
    <row r="88" spans="1:10" x14ac:dyDescent="0.25">
      <c r="A88" s="57"/>
      <c r="B88" s="35"/>
      <c r="C88" s="35"/>
      <c r="D88" s="35"/>
      <c r="E88" s="35"/>
      <c r="F88" s="35"/>
      <c r="G88" s="35"/>
      <c r="H88" s="35"/>
      <c r="I88" s="35"/>
      <c r="J88" s="35"/>
    </row>
    <row r="89" spans="1:10" x14ac:dyDescent="0.25">
      <c r="A89" s="36"/>
      <c r="B89" s="35"/>
      <c r="C89" s="35"/>
      <c r="D89" s="35"/>
      <c r="E89" s="35"/>
      <c r="F89" s="35"/>
      <c r="G89" s="35"/>
      <c r="H89" s="35"/>
      <c r="I89" s="35"/>
      <c r="J89" s="35"/>
    </row>
    <row r="90" spans="1:10" x14ac:dyDescent="0.25">
      <c r="A90" s="57"/>
      <c r="B90" s="35"/>
      <c r="C90" s="35"/>
      <c r="D90" s="35"/>
      <c r="E90" s="35"/>
      <c r="F90" s="35"/>
      <c r="G90" s="35"/>
      <c r="H90" s="35"/>
      <c r="I90" s="35"/>
      <c r="J90" s="35"/>
    </row>
    <row r="91" spans="1:10" x14ac:dyDescent="0.25">
      <c r="A91" s="37"/>
      <c r="B91" s="40"/>
      <c r="C91" s="40"/>
      <c r="D91" s="40"/>
      <c r="E91" s="40"/>
      <c r="F91" s="40"/>
      <c r="G91" s="40"/>
      <c r="H91" s="40"/>
      <c r="I91" s="40"/>
      <c r="J91" s="40"/>
    </row>
    <row r="92" spans="1:10" x14ac:dyDescent="0.25">
      <c r="A92" s="57"/>
      <c r="B92" s="58"/>
      <c r="C92" s="58"/>
      <c r="D92" s="58"/>
      <c r="E92" s="58"/>
      <c r="F92" s="58"/>
      <c r="G92" s="58"/>
      <c r="H92" s="58"/>
      <c r="I92" s="58"/>
      <c r="J92" s="58"/>
    </row>
    <row r="93" spans="1:10" x14ac:dyDescent="0.25">
      <c r="A93" s="19"/>
      <c r="B93" s="58"/>
      <c r="C93" s="58"/>
      <c r="D93" s="58"/>
      <c r="E93" s="58"/>
      <c r="F93" s="58"/>
      <c r="G93" s="58"/>
      <c r="H93" s="58"/>
      <c r="I93" s="58"/>
      <c r="J93" s="58"/>
    </row>
    <row r="94" spans="1:10" x14ac:dyDescent="0.25">
      <c r="A94" s="57"/>
      <c r="B94" s="27"/>
      <c r="C94" s="27"/>
      <c r="D94" s="27"/>
      <c r="E94" s="27"/>
      <c r="F94" s="27"/>
      <c r="G94" s="27"/>
      <c r="H94" s="27"/>
      <c r="I94" s="27"/>
      <c r="J94" s="27"/>
    </row>
    <row r="95" spans="1:10" x14ac:dyDescent="0.25">
      <c r="A95" s="57"/>
      <c r="B95" s="27"/>
      <c r="C95" s="27"/>
      <c r="D95" s="27"/>
      <c r="E95" s="27"/>
      <c r="F95" s="27"/>
      <c r="G95" s="27"/>
      <c r="H95" s="27"/>
      <c r="I95" s="27"/>
      <c r="J95" s="27"/>
    </row>
    <row r="96" spans="1:10" x14ac:dyDescent="0.25">
      <c r="A96" s="37"/>
      <c r="B96" s="61"/>
      <c r="C96" s="61"/>
      <c r="D96" s="61"/>
      <c r="E96" s="61"/>
      <c r="F96" s="61"/>
      <c r="G96" s="61"/>
      <c r="H96" s="61"/>
      <c r="I96" s="61"/>
      <c r="J96" s="61"/>
    </row>
    <row r="97" spans="1:10" x14ac:dyDescent="0.25">
      <c r="A97" s="56"/>
      <c r="B97" s="46"/>
      <c r="C97" s="46"/>
      <c r="D97" s="46"/>
      <c r="E97" s="46"/>
      <c r="F97" s="46"/>
      <c r="G97" s="46"/>
      <c r="H97" s="46"/>
      <c r="I97" s="46"/>
      <c r="J97" s="46"/>
    </row>
    <row r="98" spans="1:10" x14ac:dyDescent="0.25">
      <c r="A98" s="21"/>
      <c r="B98" s="35"/>
      <c r="C98" s="35"/>
      <c r="D98" s="35"/>
      <c r="E98" s="35"/>
      <c r="F98" s="35"/>
      <c r="G98" s="35"/>
      <c r="H98" s="35"/>
      <c r="I98" s="35"/>
      <c r="J98" s="35"/>
    </row>
    <row r="99" spans="1:10" x14ac:dyDescent="0.25">
      <c r="A99" s="60"/>
      <c r="B99" s="35"/>
      <c r="C99" s="35"/>
      <c r="D99" s="35"/>
      <c r="E99" s="35"/>
      <c r="F99" s="35"/>
      <c r="G99" s="35"/>
      <c r="H99" s="35"/>
      <c r="I99" s="35"/>
      <c r="J99" s="35"/>
    </row>
    <row r="100" spans="1:10" x14ac:dyDescent="0.25">
      <c r="A100" s="60"/>
      <c r="B100" s="35"/>
      <c r="C100" s="35"/>
      <c r="D100" s="35"/>
      <c r="E100" s="35"/>
      <c r="F100" s="35"/>
      <c r="G100" s="35"/>
      <c r="H100" s="35"/>
      <c r="I100" s="35"/>
      <c r="J100" s="35"/>
    </row>
    <row r="101" spans="1:10" x14ac:dyDescent="0.25">
      <c r="A101" s="60"/>
      <c r="B101" s="35"/>
      <c r="C101" s="35"/>
      <c r="D101" s="35"/>
      <c r="E101" s="35"/>
      <c r="F101" s="35"/>
      <c r="G101" s="35"/>
      <c r="H101" s="35"/>
      <c r="I101" s="35"/>
      <c r="J101" s="35"/>
    </row>
    <row r="102" spans="1:10" x14ac:dyDescent="0.25">
      <c r="A102" s="60"/>
      <c r="B102" s="35"/>
      <c r="C102" s="35"/>
      <c r="D102" s="35"/>
      <c r="E102" s="35"/>
      <c r="F102" s="35"/>
      <c r="G102" s="35"/>
      <c r="H102" s="35"/>
      <c r="I102" s="35"/>
      <c r="J102" s="35"/>
    </row>
    <row r="103" spans="1:10" x14ac:dyDescent="0.25">
      <c r="A103" s="60"/>
      <c r="B103" s="35"/>
      <c r="C103" s="35"/>
      <c r="D103" s="35"/>
      <c r="E103" s="35"/>
      <c r="F103" s="35"/>
      <c r="G103" s="35"/>
      <c r="H103" s="35"/>
      <c r="I103" s="35"/>
      <c r="J103" s="35"/>
    </row>
    <row r="104" spans="1:10" x14ac:dyDescent="0.25">
      <c r="A104" s="57"/>
      <c r="B104" s="35"/>
      <c r="C104" s="35"/>
      <c r="D104" s="35"/>
      <c r="E104" s="35"/>
      <c r="F104" s="35"/>
      <c r="G104" s="35"/>
      <c r="H104" s="35"/>
      <c r="I104" s="35"/>
      <c r="J104" s="35"/>
    </row>
    <row r="105" spans="1:10" x14ac:dyDescent="0.25">
      <c r="A105" s="57"/>
      <c r="B105" s="35"/>
      <c r="C105" s="35"/>
      <c r="D105" s="35"/>
      <c r="E105" s="35"/>
      <c r="F105" s="35"/>
      <c r="G105" s="35"/>
      <c r="H105" s="35"/>
      <c r="I105" s="35"/>
      <c r="J105" s="35"/>
    </row>
    <row r="106" spans="1:10" x14ac:dyDescent="0.25">
      <c r="A106" s="37"/>
      <c r="B106" s="40"/>
      <c r="C106" s="40"/>
      <c r="D106" s="40"/>
      <c r="E106" s="40"/>
      <c r="F106" s="40"/>
      <c r="G106" s="40"/>
      <c r="H106" s="40"/>
      <c r="I106" s="40"/>
      <c r="J106" s="40"/>
    </row>
    <row r="107" spans="1:10" x14ac:dyDescent="0.25">
      <c r="A107" s="1"/>
      <c r="B107" s="70"/>
      <c r="C107" s="70"/>
      <c r="D107" s="70"/>
      <c r="E107" s="70"/>
      <c r="F107" s="70"/>
      <c r="G107" s="70"/>
      <c r="H107" s="70"/>
      <c r="I107" s="70"/>
      <c r="J107" s="70"/>
    </row>
    <row r="108" spans="1:10" x14ac:dyDescent="0.25">
      <c r="A108" s="56"/>
      <c r="B108" s="46"/>
      <c r="C108" s="46"/>
      <c r="D108" s="46"/>
      <c r="E108" s="46"/>
      <c r="F108" s="46"/>
      <c r="G108" s="46"/>
      <c r="H108" s="46"/>
      <c r="I108" s="46"/>
      <c r="J108" s="46"/>
    </row>
    <row r="109" spans="1:10" x14ac:dyDescent="0.25">
      <c r="A109" s="57"/>
      <c r="B109" s="35"/>
      <c r="C109" s="35"/>
      <c r="D109" s="35"/>
      <c r="E109" s="35"/>
      <c r="F109" s="35"/>
      <c r="G109" s="35"/>
      <c r="H109" s="35"/>
      <c r="I109" s="35"/>
      <c r="J109" s="35"/>
    </row>
    <row r="110" spans="1:10" x14ac:dyDescent="0.25">
      <c r="A110" s="57"/>
      <c r="B110" s="35"/>
      <c r="C110" s="35"/>
      <c r="D110" s="35"/>
      <c r="E110" s="35"/>
      <c r="F110" s="35"/>
      <c r="G110" s="35"/>
      <c r="H110" s="35"/>
      <c r="I110" s="35"/>
      <c r="J110" s="35"/>
    </row>
    <row r="111" spans="1:10" x14ac:dyDescent="0.25">
      <c r="A111" s="57"/>
      <c r="B111" s="58"/>
      <c r="C111" s="58"/>
      <c r="D111" s="58"/>
      <c r="E111" s="58"/>
      <c r="F111" s="58"/>
      <c r="G111" s="58"/>
      <c r="H111" s="58"/>
      <c r="I111" s="58"/>
      <c r="J111" s="58"/>
    </row>
    <row r="112" spans="1:10" x14ac:dyDescent="0.25">
      <c r="A112" s="48"/>
      <c r="B112" s="58"/>
      <c r="C112" s="58"/>
      <c r="D112" s="58"/>
      <c r="E112" s="58"/>
      <c r="F112" s="58"/>
      <c r="G112" s="58"/>
      <c r="H112" s="58"/>
      <c r="I112" s="58"/>
      <c r="J112" s="58"/>
    </row>
    <row r="113" spans="1:10" x14ac:dyDescent="0.25">
      <c r="A113" s="26"/>
      <c r="B113" s="35"/>
      <c r="C113" s="35"/>
      <c r="D113" s="35"/>
      <c r="E113" s="35"/>
      <c r="F113" s="35"/>
      <c r="G113" s="35"/>
      <c r="H113" s="35"/>
      <c r="I113" s="35"/>
      <c r="J113" s="35"/>
    </row>
    <row r="114" spans="1:10" x14ac:dyDescent="0.25">
      <c r="A114" s="26"/>
      <c r="B114" s="35"/>
      <c r="C114" s="35"/>
      <c r="D114" s="35"/>
      <c r="E114" s="35"/>
      <c r="F114" s="35"/>
      <c r="G114" s="35"/>
      <c r="H114" s="35"/>
      <c r="I114" s="35"/>
      <c r="J114" s="35"/>
    </row>
    <row r="115" spans="1:10" x14ac:dyDescent="0.25">
      <c r="A115" s="26"/>
      <c r="B115" s="35"/>
      <c r="C115" s="35"/>
      <c r="D115" s="35"/>
      <c r="E115" s="35"/>
      <c r="F115" s="35"/>
      <c r="G115" s="35"/>
      <c r="H115" s="35"/>
      <c r="I115" s="35"/>
      <c r="J115" s="35"/>
    </row>
    <row r="116" spans="1:10" x14ac:dyDescent="0.25">
      <c r="A116" s="26"/>
      <c r="B116" s="35"/>
      <c r="C116" s="35"/>
      <c r="D116" s="35"/>
      <c r="E116" s="35"/>
      <c r="F116" s="35"/>
      <c r="G116" s="35"/>
      <c r="H116" s="35"/>
      <c r="I116" s="35"/>
      <c r="J116" s="35"/>
    </row>
    <row r="117" spans="1:10" x14ac:dyDescent="0.25">
      <c r="A117" s="26"/>
      <c r="B117" s="35"/>
      <c r="C117" s="35"/>
      <c r="D117" s="35"/>
      <c r="E117" s="35"/>
      <c r="F117" s="35"/>
      <c r="G117" s="35"/>
      <c r="H117" s="35"/>
      <c r="I117" s="35"/>
      <c r="J117" s="35"/>
    </row>
    <row r="118" spans="1:10" x14ac:dyDescent="0.25">
      <c r="A118" s="26"/>
      <c r="B118" s="35"/>
      <c r="C118" s="35"/>
      <c r="D118" s="35"/>
      <c r="E118" s="35"/>
      <c r="F118" s="35"/>
      <c r="G118" s="35"/>
      <c r="H118" s="35"/>
      <c r="I118" s="35"/>
      <c r="J118" s="35"/>
    </row>
    <row r="119" spans="1:10" x14ac:dyDescent="0.25">
      <c r="A119" s="26"/>
      <c r="B119" s="35"/>
      <c r="C119" s="35"/>
      <c r="D119" s="35"/>
      <c r="E119" s="35"/>
      <c r="F119" s="35"/>
      <c r="G119" s="35"/>
      <c r="H119" s="35"/>
      <c r="I119" s="35"/>
      <c r="J119" s="35"/>
    </row>
    <row r="120" spans="1:10" x14ac:dyDescent="0.25">
      <c r="A120" s="26"/>
      <c r="B120" s="35"/>
      <c r="C120" s="35"/>
      <c r="D120" s="35"/>
      <c r="E120" s="35"/>
      <c r="F120" s="35"/>
      <c r="G120" s="35"/>
      <c r="H120" s="35"/>
      <c r="I120" s="35"/>
      <c r="J120" s="35"/>
    </row>
    <row r="121" spans="1:10" x14ac:dyDescent="0.25">
      <c r="A121" s="21"/>
      <c r="B121" s="35"/>
      <c r="C121" s="35"/>
      <c r="D121" s="35"/>
      <c r="E121" s="35"/>
      <c r="F121" s="35"/>
      <c r="G121" s="35"/>
      <c r="H121" s="35"/>
      <c r="I121" s="35"/>
      <c r="J121" s="35"/>
    </row>
    <row r="122" spans="1:10" x14ac:dyDescent="0.25">
      <c r="A122" s="21"/>
      <c r="B122" s="27"/>
      <c r="C122" s="27"/>
      <c r="D122" s="27"/>
      <c r="E122" s="27"/>
      <c r="F122" s="27"/>
      <c r="G122" s="27"/>
      <c r="H122" s="27"/>
      <c r="I122" s="27"/>
      <c r="J122" s="27"/>
    </row>
    <row r="123" spans="1:10" x14ac:dyDescent="0.25">
      <c r="A123" s="57"/>
      <c r="B123" s="58"/>
      <c r="C123" s="58"/>
      <c r="D123" s="58"/>
      <c r="E123" s="58"/>
      <c r="F123" s="58"/>
      <c r="G123" s="58"/>
      <c r="H123" s="58"/>
      <c r="I123" s="58"/>
      <c r="J123" s="58"/>
    </row>
    <row r="124" spans="1:10" x14ac:dyDescent="0.25">
      <c r="A124" s="19"/>
      <c r="B124" s="46"/>
      <c r="C124" s="46"/>
      <c r="D124" s="46"/>
      <c r="E124" s="46"/>
      <c r="F124" s="46"/>
      <c r="G124" s="46"/>
      <c r="H124" s="46"/>
      <c r="I124" s="46"/>
      <c r="J124" s="46"/>
    </row>
    <row r="125" spans="1:10" x14ac:dyDescent="0.25">
      <c r="A125" s="57"/>
      <c r="B125" s="35"/>
      <c r="C125" s="35"/>
      <c r="D125" s="35"/>
      <c r="E125" s="35"/>
      <c r="F125" s="35"/>
      <c r="G125" s="35"/>
      <c r="H125" s="35"/>
      <c r="I125" s="35"/>
      <c r="J125" s="35"/>
    </row>
    <row r="126" spans="1:10" x14ac:dyDescent="0.25">
      <c r="A126" s="57"/>
      <c r="B126" s="35"/>
      <c r="C126" s="35"/>
      <c r="D126" s="35"/>
      <c r="E126" s="35"/>
      <c r="F126" s="35"/>
      <c r="G126" s="35"/>
      <c r="H126" s="35"/>
      <c r="I126" s="35"/>
      <c r="J126" s="35"/>
    </row>
    <row r="127" spans="1:10" x14ac:dyDescent="0.25">
      <c r="A127" s="57"/>
      <c r="B127" s="35"/>
      <c r="C127" s="35"/>
      <c r="D127" s="35"/>
      <c r="E127" s="35"/>
      <c r="F127" s="35"/>
      <c r="G127" s="35"/>
      <c r="H127" s="35"/>
      <c r="I127" s="35"/>
      <c r="J127" s="35"/>
    </row>
    <row r="128" spans="1:10" x14ac:dyDescent="0.25">
      <c r="A128" s="57"/>
      <c r="B128" s="35"/>
      <c r="C128" s="35"/>
      <c r="D128" s="35"/>
      <c r="E128" s="35"/>
      <c r="F128" s="35"/>
      <c r="G128" s="35"/>
      <c r="H128" s="35"/>
      <c r="I128" s="35"/>
      <c r="J128" s="35"/>
    </row>
    <row r="129" spans="1:10" x14ac:dyDescent="0.25">
      <c r="A129" s="21"/>
      <c r="B129" s="35"/>
      <c r="C129" s="35"/>
      <c r="D129" s="35"/>
      <c r="E129" s="35"/>
      <c r="F129" s="35"/>
      <c r="G129" s="35"/>
      <c r="H129" s="35"/>
      <c r="I129" s="35"/>
      <c r="J129" s="35"/>
    </row>
    <row r="130" spans="1:10" x14ac:dyDescent="0.25">
      <c r="A130" s="21"/>
      <c r="B130" s="35"/>
      <c r="C130" s="35"/>
      <c r="D130" s="35"/>
      <c r="E130" s="35"/>
      <c r="F130" s="35"/>
      <c r="G130" s="35"/>
      <c r="H130" s="35"/>
      <c r="I130" s="35"/>
      <c r="J130" s="35"/>
    </row>
    <row r="131" spans="1:10" x14ac:dyDescent="0.25">
      <c r="A131" s="21"/>
      <c r="B131" s="35"/>
      <c r="C131" s="35"/>
      <c r="D131" s="35"/>
      <c r="E131" s="35"/>
      <c r="F131" s="35"/>
      <c r="G131" s="35"/>
      <c r="H131" s="35"/>
      <c r="I131" s="35"/>
      <c r="J131" s="35"/>
    </row>
    <row r="132" spans="1:10" x14ac:dyDescent="0.25">
      <c r="A132" s="21"/>
      <c r="B132" s="35"/>
      <c r="C132" s="35"/>
      <c r="D132" s="35"/>
      <c r="E132" s="35"/>
      <c r="F132" s="35"/>
      <c r="G132" s="35"/>
      <c r="H132" s="35"/>
      <c r="I132" s="35"/>
      <c r="J132" s="35"/>
    </row>
    <row r="133" spans="1:10" x14ac:dyDescent="0.25">
      <c r="A133" s="21"/>
      <c r="B133" s="35"/>
      <c r="C133" s="35"/>
      <c r="D133" s="35"/>
      <c r="E133" s="35"/>
      <c r="F133" s="35"/>
      <c r="G133" s="35"/>
      <c r="H133" s="35"/>
      <c r="I133" s="35"/>
      <c r="J133" s="35"/>
    </row>
    <row r="134" spans="1:10" x14ac:dyDescent="0.25">
      <c r="A134" s="21"/>
      <c r="B134" s="35"/>
      <c r="C134" s="35"/>
      <c r="D134" s="35"/>
      <c r="E134" s="35"/>
      <c r="F134" s="35"/>
      <c r="G134" s="35"/>
      <c r="H134" s="35"/>
      <c r="I134" s="35"/>
      <c r="J134" s="35"/>
    </row>
    <row r="135" spans="1:10" x14ac:dyDescent="0.25">
      <c r="A135" s="57"/>
      <c r="B135" s="35"/>
      <c r="C135" s="35"/>
      <c r="D135" s="35"/>
      <c r="E135" s="35"/>
      <c r="F135" s="35"/>
      <c r="G135" s="35"/>
      <c r="H135" s="35"/>
      <c r="I135" s="35"/>
      <c r="J135" s="35"/>
    </row>
    <row r="136" spans="1:10" x14ac:dyDescent="0.25">
      <c r="A136" s="21"/>
      <c r="B136" s="35"/>
      <c r="C136" s="35"/>
      <c r="D136" s="35"/>
      <c r="E136" s="35"/>
      <c r="F136" s="35"/>
      <c r="G136" s="35"/>
      <c r="H136" s="35"/>
      <c r="I136" s="35"/>
      <c r="J136" s="35"/>
    </row>
    <row r="137" spans="1:10" x14ac:dyDescent="0.25">
      <c r="A137" s="57"/>
      <c r="B137" s="35"/>
      <c r="C137" s="35"/>
      <c r="D137" s="35"/>
      <c r="E137" s="35"/>
      <c r="F137" s="35"/>
      <c r="G137" s="35"/>
      <c r="H137" s="35"/>
      <c r="I137" s="35"/>
      <c r="J137" s="35"/>
    </row>
    <row r="138" spans="1:10" x14ac:dyDescent="0.25">
      <c r="A138" s="57"/>
      <c r="B138" s="35"/>
      <c r="C138" s="35"/>
      <c r="D138" s="35"/>
      <c r="E138" s="35"/>
      <c r="F138" s="35"/>
      <c r="G138" s="35"/>
      <c r="H138" s="35"/>
      <c r="I138" s="35"/>
      <c r="J138" s="35"/>
    </row>
    <row r="139" spans="1:10" x14ac:dyDescent="0.25">
      <c r="A139" s="57"/>
      <c r="B139" s="35"/>
      <c r="C139" s="35"/>
      <c r="D139" s="35"/>
      <c r="E139" s="35"/>
      <c r="F139" s="35"/>
      <c r="G139" s="35"/>
      <c r="H139" s="35"/>
      <c r="I139" s="35"/>
      <c r="J139" s="35"/>
    </row>
    <row r="140" spans="1:10" x14ac:dyDescent="0.25">
      <c r="A140" s="36"/>
      <c r="B140" s="35"/>
      <c r="C140" s="35"/>
      <c r="D140" s="35"/>
      <c r="E140" s="35"/>
      <c r="F140" s="35"/>
      <c r="G140" s="35"/>
      <c r="H140" s="35"/>
      <c r="I140" s="35"/>
      <c r="J140" s="35"/>
    </row>
    <row r="141" spans="1:10" x14ac:dyDescent="0.25">
      <c r="A141" s="57"/>
      <c r="B141" s="35"/>
      <c r="C141" s="35"/>
      <c r="D141" s="35"/>
      <c r="E141" s="35"/>
      <c r="F141" s="35"/>
      <c r="G141" s="35"/>
      <c r="H141" s="35"/>
      <c r="I141" s="35"/>
      <c r="J141" s="35"/>
    </row>
    <row r="142" spans="1:10" x14ac:dyDescent="0.25">
      <c r="A142" s="37"/>
      <c r="B142" s="40"/>
      <c r="C142" s="40"/>
      <c r="D142" s="40"/>
      <c r="E142" s="40"/>
      <c r="F142" s="40"/>
      <c r="G142" s="40"/>
      <c r="H142" s="40"/>
      <c r="I142" s="40"/>
      <c r="J142" s="40"/>
    </row>
    <row r="143" spans="1:10" x14ac:dyDescent="0.25">
      <c r="A143" s="57"/>
      <c r="B143" s="58"/>
      <c r="C143" s="58"/>
      <c r="D143" s="58"/>
      <c r="E143" s="58"/>
      <c r="F143" s="58"/>
      <c r="G143" s="58"/>
      <c r="H143" s="58"/>
      <c r="I143" s="58"/>
      <c r="J143" s="58"/>
    </row>
    <row r="144" spans="1:10" x14ac:dyDescent="0.25">
      <c r="A144" s="19"/>
      <c r="B144" s="58"/>
      <c r="C144" s="58"/>
      <c r="D144" s="58"/>
      <c r="E144" s="58"/>
      <c r="F144" s="58"/>
      <c r="G144" s="58"/>
      <c r="H144" s="58"/>
      <c r="I144" s="58"/>
      <c r="J144" s="58"/>
    </row>
    <row r="145" spans="1:10" x14ac:dyDescent="0.25">
      <c r="A145" s="57"/>
      <c r="B145" s="27"/>
      <c r="C145" s="27"/>
      <c r="D145" s="27"/>
      <c r="E145" s="27"/>
      <c r="F145" s="27"/>
      <c r="G145" s="27"/>
      <c r="H145" s="27"/>
      <c r="I145" s="27"/>
      <c r="J145" s="27"/>
    </row>
    <row r="146" spans="1:10" x14ac:dyDescent="0.25">
      <c r="A146" s="57"/>
      <c r="B146" s="27"/>
      <c r="C146" s="27"/>
      <c r="D146" s="27"/>
      <c r="E146" s="27"/>
      <c r="F146" s="27"/>
      <c r="G146" s="27"/>
      <c r="H146" s="27"/>
      <c r="I146" s="27"/>
      <c r="J146" s="27"/>
    </row>
    <row r="147" spans="1:10" x14ac:dyDescent="0.25">
      <c r="A147" s="37"/>
      <c r="B147" s="61"/>
      <c r="C147" s="61"/>
      <c r="D147" s="61"/>
      <c r="E147" s="61"/>
      <c r="F147" s="61"/>
      <c r="G147" s="61"/>
      <c r="H147" s="61"/>
      <c r="I147" s="61"/>
      <c r="J147" s="61"/>
    </row>
    <row r="148" spans="1:10" x14ac:dyDescent="0.25">
      <c r="A148" s="56"/>
      <c r="B148" s="46"/>
      <c r="C148" s="46"/>
      <c r="D148" s="46"/>
      <c r="E148" s="46"/>
      <c r="F148" s="46"/>
      <c r="G148" s="46"/>
      <c r="H148" s="46"/>
      <c r="I148" s="46"/>
      <c r="J148" s="46"/>
    </row>
    <row r="149" spans="1:10" x14ac:dyDescent="0.25">
      <c r="A149" s="21"/>
      <c r="B149" s="35"/>
      <c r="C149" s="35"/>
      <c r="D149" s="35"/>
      <c r="E149" s="35"/>
      <c r="F149" s="35"/>
      <c r="G149" s="35"/>
      <c r="H149" s="35"/>
      <c r="I149" s="35"/>
      <c r="J149" s="35"/>
    </row>
    <row r="150" spans="1:10" x14ac:dyDescent="0.25">
      <c r="A150" s="60"/>
      <c r="B150" s="35"/>
      <c r="C150" s="35"/>
      <c r="D150" s="35"/>
      <c r="E150" s="35"/>
      <c r="F150" s="35"/>
      <c r="G150" s="35"/>
      <c r="H150" s="35"/>
      <c r="I150" s="35"/>
      <c r="J150" s="35"/>
    </row>
    <row r="151" spans="1:10" x14ac:dyDescent="0.25">
      <c r="A151" s="60"/>
      <c r="B151" s="35"/>
      <c r="C151" s="35"/>
      <c r="D151" s="35"/>
      <c r="E151" s="35"/>
      <c r="F151" s="35"/>
      <c r="G151" s="35"/>
      <c r="H151" s="35"/>
      <c r="I151" s="35"/>
      <c r="J151" s="35"/>
    </row>
    <row r="152" spans="1:10" x14ac:dyDescent="0.25">
      <c r="A152" s="47"/>
      <c r="B152" s="35"/>
      <c r="C152" s="35"/>
      <c r="D152" s="35"/>
      <c r="E152" s="35"/>
      <c r="F152" s="35"/>
      <c r="G152" s="35"/>
      <c r="H152" s="35"/>
      <c r="I152" s="35"/>
      <c r="J152" s="35"/>
    </row>
    <row r="153" spans="1:10" x14ac:dyDescent="0.25">
      <c r="A153" s="60"/>
      <c r="B153" s="35"/>
      <c r="C153" s="35"/>
      <c r="D153" s="35"/>
      <c r="E153" s="35"/>
      <c r="F153" s="35"/>
      <c r="G153" s="35"/>
      <c r="H153" s="35"/>
      <c r="I153" s="35"/>
      <c r="J153" s="35"/>
    </row>
    <row r="154" spans="1:10" x14ac:dyDescent="0.25">
      <c r="A154" s="60"/>
      <c r="B154" s="35"/>
      <c r="C154" s="35"/>
      <c r="D154" s="35"/>
      <c r="E154" s="35"/>
      <c r="F154" s="35"/>
      <c r="G154" s="35"/>
      <c r="H154" s="35"/>
      <c r="I154" s="35"/>
      <c r="J154" s="35"/>
    </row>
    <row r="155" spans="1:10" x14ac:dyDescent="0.25">
      <c r="A155" s="57"/>
      <c r="B155" s="35"/>
      <c r="C155" s="35"/>
      <c r="D155" s="35"/>
      <c r="E155" s="35"/>
      <c r="F155" s="35"/>
      <c r="G155" s="35"/>
      <c r="H155" s="35"/>
      <c r="I155" s="35"/>
      <c r="J155" s="35"/>
    </row>
    <row r="156" spans="1:10" x14ac:dyDescent="0.25">
      <c r="A156" s="57"/>
      <c r="B156" s="35"/>
      <c r="C156" s="35"/>
      <c r="D156" s="35"/>
      <c r="E156" s="35"/>
      <c r="F156" s="35"/>
      <c r="G156" s="35"/>
      <c r="H156" s="35"/>
      <c r="I156" s="35"/>
      <c r="J156" s="35"/>
    </row>
    <row r="157" spans="1:10" x14ac:dyDescent="0.25">
      <c r="A157" s="37"/>
      <c r="B157" s="40"/>
      <c r="C157" s="40"/>
      <c r="D157" s="40"/>
      <c r="E157" s="40"/>
      <c r="F157" s="40"/>
      <c r="G157" s="40"/>
      <c r="H157" s="40"/>
      <c r="I157" s="40"/>
      <c r="J157" s="40"/>
    </row>
    <row r="158" spans="1:10" x14ac:dyDescent="0.25">
      <c r="A158" s="1"/>
      <c r="B158" s="70"/>
      <c r="C158" s="70"/>
      <c r="D158" s="70"/>
      <c r="E158" s="70"/>
      <c r="F158" s="70"/>
      <c r="G158" s="70"/>
      <c r="H158" s="70"/>
      <c r="I158" s="70"/>
      <c r="J158" s="70"/>
    </row>
    <row r="159" spans="1:10" x14ac:dyDescent="0.25">
      <c r="A159" s="56"/>
      <c r="B159" s="46"/>
      <c r="C159" s="46"/>
      <c r="D159" s="46"/>
      <c r="E159" s="46"/>
      <c r="F159" s="46"/>
      <c r="G159" s="46"/>
      <c r="H159" s="46"/>
      <c r="I159" s="46"/>
      <c r="J159" s="46"/>
    </row>
    <row r="160" spans="1:10" x14ac:dyDescent="0.25">
      <c r="A160" s="57"/>
      <c r="B160" s="35"/>
      <c r="C160" s="35"/>
      <c r="D160" s="35"/>
      <c r="E160" s="35"/>
      <c r="F160" s="35"/>
      <c r="G160" s="35"/>
      <c r="H160" s="35"/>
      <c r="I160" s="35"/>
      <c r="J160" s="35"/>
    </row>
    <row r="161" spans="1:10" x14ac:dyDescent="0.25">
      <c r="A161" s="57"/>
      <c r="B161" s="35"/>
      <c r="C161" s="35"/>
      <c r="D161" s="35"/>
      <c r="E161" s="35"/>
      <c r="F161" s="35"/>
      <c r="G161" s="35"/>
      <c r="H161" s="35"/>
      <c r="I161" s="35"/>
      <c r="J161" s="35"/>
    </row>
    <row r="162" spans="1:10" x14ac:dyDescent="0.25">
      <c r="A162" s="57"/>
      <c r="B162" s="58"/>
      <c r="C162" s="58"/>
      <c r="D162" s="58"/>
      <c r="E162" s="58"/>
      <c r="F162" s="58"/>
      <c r="G162" s="58"/>
      <c r="H162" s="58"/>
      <c r="I162" s="58"/>
      <c r="J162" s="58"/>
    </row>
    <row r="163" spans="1:10" x14ac:dyDescent="0.25">
      <c r="A163" s="59"/>
      <c r="B163" s="58"/>
      <c r="C163" s="58"/>
      <c r="D163" s="58"/>
      <c r="E163" s="58"/>
      <c r="F163" s="58"/>
      <c r="G163" s="58"/>
      <c r="H163" s="58"/>
      <c r="I163" s="58"/>
      <c r="J163" s="58"/>
    </row>
    <row r="164" spans="1:10" x14ac:dyDescent="0.25">
      <c r="A164" s="26"/>
      <c r="B164" s="35"/>
      <c r="C164" s="35"/>
      <c r="D164" s="35"/>
      <c r="E164" s="35"/>
      <c r="F164" s="35"/>
      <c r="G164" s="35"/>
      <c r="H164" s="35"/>
      <c r="I164" s="35"/>
      <c r="J164" s="35"/>
    </row>
    <row r="165" spans="1:10" x14ac:dyDescent="0.25">
      <c r="A165" s="26"/>
      <c r="B165" s="35"/>
      <c r="C165" s="35"/>
      <c r="D165" s="35"/>
      <c r="E165" s="35"/>
      <c r="F165" s="35"/>
      <c r="G165" s="35"/>
      <c r="H165" s="35"/>
      <c r="I165" s="35"/>
      <c r="J165" s="35"/>
    </row>
    <row r="166" spans="1:10" x14ac:dyDescent="0.25">
      <c r="A166" s="26"/>
      <c r="B166" s="35"/>
      <c r="C166" s="35"/>
      <c r="D166" s="35"/>
      <c r="E166" s="35"/>
      <c r="F166" s="35"/>
      <c r="G166" s="35"/>
      <c r="H166" s="35"/>
      <c r="I166" s="35"/>
      <c r="J166" s="35"/>
    </row>
    <row r="167" spans="1:10" x14ac:dyDescent="0.25">
      <c r="A167" s="26"/>
      <c r="B167" s="35"/>
      <c r="C167" s="35"/>
      <c r="D167" s="35"/>
      <c r="E167" s="35"/>
      <c r="F167" s="35"/>
      <c r="G167" s="35"/>
      <c r="H167" s="35"/>
      <c r="I167" s="35"/>
      <c r="J167" s="35"/>
    </row>
    <row r="168" spans="1:10" x14ac:dyDescent="0.25">
      <c r="A168" s="26"/>
      <c r="B168" s="35"/>
      <c r="C168" s="35"/>
      <c r="D168" s="35"/>
      <c r="E168" s="35"/>
      <c r="F168" s="35"/>
      <c r="G168" s="35"/>
      <c r="H168" s="35"/>
      <c r="I168" s="35"/>
      <c r="J168" s="35"/>
    </row>
    <row r="169" spans="1:10" x14ac:dyDescent="0.25">
      <c r="A169" s="26"/>
      <c r="B169" s="35"/>
      <c r="C169" s="35"/>
      <c r="D169" s="35"/>
      <c r="E169" s="35"/>
      <c r="F169" s="35"/>
      <c r="G169" s="35"/>
      <c r="H169" s="35"/>
      <c r="I169" s="35"/>
      <c r="J169" s="35"/>
    </row>
    <row r="170" spans="1:10" x14ac:dyDescent="0.25">
      <c r="A170" s="26"/>
      <c r="B170" s="35"/>
      <c r="C170" s="35"/>
      <c r="D170" s="35"/>
      <c r="E170" s="35"/>
      <c r="F170" s="35"/>
      <c r="G170" s="35"/>
      <c r="H170" s="35"/>
      <c r="I170" s="35"/>
      <c r="J170" s="35"/>
    </row>
    <row r="171" spans="1:10" x14ac:dyDescent="0.25">
      <c r="A171" s="26"/>
      <c r="B171" s="35"/>
      <c r="C171" s="35"/>
      <c r="D171" s="35"/>
      <c r="E171" s="35"/>
      <c r="F171" s="35"/>
      <c r="G171" s="35"/>
      <c r="H171" s="35"/>
      <c r="I171" s="35"/>
      <c r="J171" s="35"/>
    </row>
    <row r="172" spans="1:10" x14ac:dyDescent="0.25">
      <c r="A172" s="57"/>
      <c r="B172" s="27"/>
      <c r="C172" s="27"/>
      <c r="D172" s="27"/>
      <c r="E172" s="27"/>
      <c r="F172" s="27"/>
      <c r="G172" s="27"/>
      <c r="H172" s="27"/>
      <c r="I172" s="27"/>
      <c r="J172" s="27"/>
    </row>
    <row r="173" spans="1:10" x14ac:dyDescent="0.25">
      <c r="A173" s="57"/>
      <c r="B173" s="27"/>
      <c r="C173" s="27"/>
      <c r="D173" s="27"/>
      <c r="E173" s="27"/>
      <c r="F173" s="27"/>
      <c r="G173" s="27"/>
      <c r="H173" s="27"/>
      <c r="I173" s="27"/>
      <c r="J173" s="27"/>
    </row>
    <row r="174" spans="1:10" x14ac:dyDescent="0.25">
      <c r="A174" s="57"/>
      <c r="B174" s="58"/>
      <c r="C174" s="58"/>
      <c r="D174" s="58"/>
      <c r="E174" s="58"/>
      <c r="F174" s="58"/>
      <c r="G174" s="58"/>
      <c r="H174" s="58"/>
      <c r="I174" s="58"/>
      <c r="J174" s="58"/>
    </row>
    <row r="175" spans="1:10" x14ac:dyDescent="0.25">
      <c r="A175" s="19"/>
      <c r="B175" s="46"/>
      <c r="C175" s="46"/>
      <c r="D175" s="46"/>
      <c r="E175" s="46"/>
      <c r="F175" s="46"/>
      <c r="G175" s="46"/>
      <c r="H175" s="46"/>
      <c r="I175" s="46"/>
      <c r="J175" s="46"/>
    </row>
    <row r="176" spans="1:10" x14ac:dyDescent="0.25">
      <c r="A176" s="57"/>
      <c r="B176" s="35"/>
      <c r="C176" s="35"/>
      <c r="D176" s="35"/>
      <c r="E176" s="35"/>
      <c r="F176" s="35"/>
      <c r="G176" s="35"/>
      <c r="H176" s="35"/>
      <c r="I176" s="35"/>
      <c r="J176" s="35"/>
    </row>
    <row r="177" spans="1:10" x14ac:dyDescent="0.25">
      <c r="A177" s="57"/>
      <c r="B177" s="35"/>
      <c r="C177" s="35"/>
      <c r="D177" s="35"/>
      <c r="E177" s="35"/>
      <c r="F177" s="35"/>
      <c r="G177" s="35"/>
      <c r="H177" s="35"/>
      <c r="I177" s="35"/>
      <c r="J177" s="35"/>
    </row>
    <row r="178" spans="1:10" x14ac:dyDescent="0.25">
      <c r="A178" s="57"/>
      <c r="B178" s="35"/>
      <c r="C178" s="35"/>
      <c r="D178" s="35"/>
      <c r="E178" s="35"/>
      <c r="F178" s="35"/>
      <c r="G178" s="35"/>
      <c r="H178" s="35"/>
      <c r="I178" s="35"/>
      <c r="J178" s="35"/>
    </row>
    <row r="179" spans="1:10" x14ac:dyDescent="0.25">
      <c r="A179" s="57"/>
      <c r="B179" s="35"/>
      <c r="C179" s="35"/>
      <c r="D179" s="35"/>
      <c r="E179" s="35"/>
      <c r="F179" s="35"/>
      <c r="G179" s="35"/>
      <c r="H179" s="35"/>
      <c r="I179" s="35"/>
      <c r="J179" s="35"/>
    </row>
    <row r="180" spans="1:10" x14ac:dyDescent="0.25">
      <c r="A180" s="21"/>
      <c r="B180" s="35"/>
      <c r="C180" s="35"/>
      <c r="D180" s="35"/>
      <c r="E180" s="35"/>
      <c r="F180" s="35"/>
      <c r="G180" s="35"/>
      <c r="H180" s="35"/>
      <c r="I180" s="35"/>
      <c r="J180" s="35"/>
    </row>
    <row r="181" spans="1:10" x14ac:dyDescent="0.25">
      <c r="A181" s="21"/>
      <c r="B181" s="35"/>
      <c r="C181" s="35"/>
      <c r="D181" s="35"/>
      <c r="E181" s="35"/>
      <c r="F181" s="35"/>
      <c r="G181" s="35"/>
      <c r="H181" s="35"/>
      <c r="I181" s="35"/>
      <c r="J181" s="35"/>
    </row>
    <row r="182" spans="1:10" x14ac:dyDescent="0.25">
      <c r="A182" s="21"/>
      <c r="B182" s="35"/>
      <c r="C182" s="35"/>
      <c r="D182" s="35"/>
      <c r="E182" s="35"/>
      <c r="F182" s="35"/>
      <c r="G182" s="35"/>
      <c r="H182" s="35"/>
      <c r="I182" s="35"/>
      <c r="J182" s="35"/>
    </row>
    <row r="183" spans="1:10" x14ac:dyDescent="0.25">
      <c r="A183" s="21"/>
      <c r="B183" s="35"/>
      <c r="C183" s="35"/>
      <c r="D183" s="35"/>
      <c r="E183" s="35"/>
      <c r="F183" s="35"/>
      <c r="G183" s="35"/>
      <c r="H183" s="35"/>
      <c r="I183" s="35"/>
      <c r="J183" s="35"/>
    </row>
    <row r="184" spans="1:10" x14ac:dyDescent="0.25">
      <c r="A184" s="21"/>
      <c r="B184" s="35"/>
      <c r="C184" s="35"/>
      <c r="D184" s="35"/>
      <c r="E184" s="35"/>
      <c r="F184" s="35"/>
      <c r="G184" s="35"/>
      <c r="H184" s="35"/>
      <c r="I184" s="35"/>
      <c r="J184" s="35"/>
    </row>
    <row r="185" spans="1:10" x14ac:dyDescent="0.25">
      <c r="A185" s="21"/>
      <c r="B185" s="35"/>
      <c r="C185" s="35"/>
      <c r="D185" s="35"/>
      <c r="E185" s="35"/>
      <c r="F185" s="35"/>
      <c r="G185" s="35"/>
      <c r="H185" s="35"/>
      <c r="I185" s="35"/>
      <c r="J185" s="35"/>
    </row>
    <row r="186" spans="1:10" x14ac:dyDescent="0.25">
      <c r="A186" s="57"/>
      <c r="B186" s="35"/>
      <c r="C186" s="35"/>
      <c r="D186" s="35"/>
      <c r="E186" s="35"/>
      <c r="F186" s="35"/>
      <c r="G186" s="35"/>
      <c r="H186" s="35"/>
      <c r="I186" s="35"/>
      <c r="J186" s="35"/>
    </row>
    <row r="187" spans="1:10" x14ac:dyDescent="0.25">
      <c r="A187" s="21"/>
      <c r="B187" s="35"/>
      <c r="C187" s="35"/>
      <c r="D187" s="35"/>
      <c r="E187" s="35"/>
      <c r="F187" s="35"/>
      <c r="G187" s="35"/>
      <c r="H187" s="35"/>
      <c r="I187" s="35"/>
      <c r="J187" s="35"/>
    </row>
    <row r="188" spans="1:10" x14ac:dyDescent="0.25">
      <c r="A188" s="57"/>
      <c r="B188" s="35"/>
      <c r="C188" s="35"/>
      <c r="D188" s="35"/>
      <c r="E188" s="35"/>
      <c r="F188" s="35"/>
      <c r="G188" s="35"/>
      <c r="H188" s="35"/>
      <c r="I188" s="35"/>
      <c r="J188" s="35"/>
    </row>
    <row r="189" spans="1:10" x14ac:dyDescent="0.25">
      <c r="A189" s="57"/>
      <c r="B189" s="35"/>
      <c r="C189" s="35"/>
      <c r="D189" s="35"/>
      <c r="E189" s="35"/>
      <c r="F189" s="35"/>
      <c r="G189" s="35"/>
      <c r="H189" s="35"/>
      <c r="I189" s="35"/>
      <c r="J189" s="35"/>
    </row>
    <row r="190" spans="1:10" x14ac:dyDescent="0.25">
      <c r="A190" s="57"/>
      <c r="B190" s="35"/>
      <c r="C190" s="35"/>
      <c r="D190" s="35"/>
      <c r="E190" s="35"/>
      <c r="F190" s="35"/>
      <c r="G190" s="35"/>
      <c r="H190" s="35"/>
      <c r="I190" s="35"/>
      <c r="J190" s="35"/>
    </row>
    <row r="191" spans="1:10" x14ac:dyDescent="0.25">
      <c r="A191" s="36"/>
      <c r="B191" s="35"/>
      <c r="C191" s="35"/>
      <c r="D191" s="35"/>
      <c r="E191" s="35"/>
      <c r="F191" s="35"/>
      <c r="G191" s="35"/>
      <c r="H191" s="35"/>
      <c r="I191" s="35"/>
      <c r="J191" s="35"/>
    </row>
    <row r="192" spans="1:10" x14ac:dyDescent="0.25">
      <c r="A192" s="57"/>
      <c r="B192" s="35"/>
      <c r="C192" s="35"/>
      <c r="D192" s="35"/>
      <c r="E192" s="35"/>
      <c r="F192" s="35"/>
      <c r="G192" s="35"/>
      <c r="H192" s="35"/>
      <c r="I192" s="35"/>
      <c r="J192" s="35"/>
    </row>
    <row r="193" spans="1:10" x14ac:dyDescent="0.25">
      <c r="A193" s="37"/>
      <c r="B193" s="40"/>
      <c r="C193" s="40"/>
      <c r="D193" s="40"/>
      <c r="E193" s="40"/>
      <c r="F193" s="40"/>
      <c r="G193" s="40"/>
      <c r="H193" s="40"/>
      <c r="I193" s="40"/>
      <c r="J193" s="40"/>
    </row>
    <row r="194" spans="1:10" x14ac:dyDescent="0.25">
      <c r="A194" s="57"/>
      <c r="B194" s="58"/>
      <c r="C194" s="58"/>
      <c r="D194" s="58"/>
      <c r="E194" s="58"/>
      <c r="F194" s="58"/>
      <c r="G194" s="58"/>
      <c r="H194" s="58"/>
      <c r="I194" s="58"/>
      <c r="J194" s="58"/>
    </row>
    <row r="195" spans="1:10" x14ac:dyDescent="0.25">
      <c r="A195" s="19"/>
      <c r="B195" s="58"/>
      <c r="C195" s="58"/>
      <c r="D195" s="58"/>
      <c r="E195" s="58"/>
      <c r="F195" s="58"/>
      <c r="G195" s="58"/>
      <c r="H195" s="58"/>
      <c r="I195" s="58"/>
      <c r="J195" s="58"/>
    </row>
    <row r="196" spans="1:10" x14ac:dyDescent="0.25">
      <c r="A196" s="57"/>
      <c r="B196" s="27"/>
      <c r="C196" s="27"/>
      <c r="D196" s="27"/>
      <c r="E196" s="27"/>
      <c r="F196" s="27"/>
      <c r="G196" s="27"/>
      <c r="H196" s="27"/>
      <c r="I196" s="27"/>
      <c r="J196" s="27"/>
    </row>
    <row r="197" spans="1:10" x14ac:dyDescent="0.25">
      <c r="A197" s="57"/>
      <c r="B197" s="27"/>
      <c r="C197" s="27"/>
      <c r="D197" s="27"/>
      <c r="E197" s="27"/>
      <c r="F197" s="27"/>
      <c r="G197" s="27"/>
      <c r="H197" s="27"/>
      <c r="I197" s="27"/>
      <c r="J197" s="27"/>
    </row>
    <row r="198" spans="1:10" x14ac:dyDescent="0.25">
      <c r="A198" s="57"/>
      <c r="B198" s="58"/>
      <c r="C198" s="58"/>
      <c r="D198" s="58"/>
      <c r="E198" s="58"/>
      <c r="F198" s="58"/>
      <c r="G198" s="58"/>
      <c r="H198" s="58"/>
      <c r="I198" s="58"/>
      <c r="J198" s="58"/>
    </row>
    <row r="199" spans="1:10" x14ac:dyDescent="0.25">
      <c r="A199" s="56"/>
      <c r="B199" s="46"/>
      <c r="C199" s="46"/>
      <c r="D199" s="46"/>
      <c r="E199" s="46"/>
      <c r="F199" s="46"/>
      <c r="G199" s="46"/>
      <c r="H199" s="46"/>
      <c r="I199" s="46"/>
      <c r="J199" s="46"/>
    </row>
    <row r="200" spans="1:10" x14ac:dyDescent="0.25">
      <c r="A200" s="21"/>
      <c r="B200" s="35"/>
      <c r="C200" s="35"/>
      <c r="D200" s="35"/>
      <c r="E200" s="35"/>
      <c r="F200" s="35"/>
      <c r="G200" s="35"/>
      <c r="H200" s="35"/>
      <c r="I200" s="35"/>
      <c r="J200" s="35"/>
    </row>
    <row r="201" spans="1:10" x14ac:dyDescent="0.25">
      <c r="A201" s="60"/>
      <c r="B201" s="35"/>
      <c r="C201" s="35"/>
      <c r="D201" s="35"/>
      <c r="E201" s="35"/>
      <c r="F201" s="35"/>
      <c r="G201" s="35"/>
      <c r="H201" s="35"/>
      <c r="I201" s="35"/>
      <c r="J201" s="35"/>
    </row>
    <row r="202" spans="1:10" x14ac:dyDescent="0.25">
      <c r="A202" s="60"/>
      <c r="B202" s="35"/>
      <c r="C202" s="35"/>
      <c r="D202" s="35"/>
      <c r="E202" s="35"/>
      <c r="F202" s="35"/>
      <c r="G202" s="35"/>
      <c r="H202" s="35"/>
      <c r="I202" s="35"/>
      <c r="J202" s="35"/>
    </row>
    <row r="203" spans="1:10" x14ac:dyDescent="0.25">
      <c r="A203" s="47"/>
      <c r="B203" s="35"/>
      <c r="C203" s="35"/>
      <c r="D203" s="35"/>
      <c r="E203" s="35"/>
      <c r="F203" s="35"/>
      <c r="G203" s="35"/>
      <c r="H203" s="35"/>
      <c r="I203" s="35"/>
      <c r="J203" s="35"/>
    </row>
    <row r="204" spans="1:10" x14ac:dyDescent="0.25">
      <c r="A204" s="60"/>
      <c r="B204" s="35"/>
      <c r="C204" s="35"/>
      <c r="D204" s="35"/>
      <c r="E204" s="35"/>
      <c r="F204" s="35"/>
      <c r="G204" s="35"/>
      <c r="H204" s="35"/>
      <c r="I204" s="35"/>
      <c r="J204" s="35"/>
    </row>
    <row r="205" spans="1:10" x14ac:dyDescent="0.25">
      <c r="A205" s="60"/>
      <c r="B205" s="35"/>
      <c r="C205" s="35"/>
      <c r="D205" s="35"/>
      <c r="E205" s="35"/>
      <c r="F205" s="35"/>
      <c r="G205" s="35"/>
      <c r="H205" s="35"/>
      <c r="I205" s="35"/>
      <c r="J205" s="35"/>
    </row>
    <row r="206" spans="1:10" x14ac:dyDescent="0.25">
      <c r="A206" s="57"/>
      <c r="B206" s="35"/>
      <c r="C206" s="35"/>
      <c r="D206" s="35"/>
      <c r="E206" s="35"/>
      <c r="F206" s="35"/>
      <c r="G206" s="35"/>
      <c r="H206" s="35"/>
      <c r="I206" s="35"/>
      <c r="J206" s="35"/>
    </row>
    <row r="207" spans="1:10" x14ac:dyDescent="0.25">
      <c r="A207" s="57"/>
      <c r="B207" s="35"/>
      <c r="C207" s="35"/>
      <c r="D207" s="35"/>
      <c r="E207" s="35"/>
      <c r="F207" s="35"/>
      <c r="G207" s="35"/>
      <c r="H207" s="35"/>
      <c r="I207" s="35"/>
      <c r="J207" s="35"/>
    </row>
    <row r="208" spans="1:10" x14ac:dyDescent="0.25">
      <c r="A208" s="37"/>
      <c r="B208" s="40"/>
      <c r="C208" s="40"/>
      <c r="D208" s="40"/>
      <c r="E208" s="40"/>
      <c r="F208" s="40"/>
      <c r="G208" s="40"/>
      <c r="H208" s="40"/>
      <c r="I208" s="40"/>
      <c r="J208" s="40"/>
    </row>
    <row r="211" spans="1:2" x14ac:dyDescent="0.25">
      <c r="A211" s="14"/>
      <c r="B211" s="12"/>
    </row>
  </sheetData>
  <sheetProtection sheet="1" objects="1" scenarios="1"/>
  <mergeCells count="1">
    <mergeCell ref="A1:K1"/>
  </mergeCells>
  <hyperlinks>
    <hyperlink ref="A58" r:id="rId1" display="© Commonwealth of Australia 2012" xr:uid="{AE6027B7-3055-4A1E-BC6D-C9E562B24829}"/>
  </hyperlinks>
  <pageMargins left="0.7" right="0.7" top="0.75" bottom="0.75" header="0.3" footer="0.3"/>
  <pageSetup paperSize="9" orientation="portrait" horizontalDpi="1200" verticalDpi="1200"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46C9B7-4575-4911-BE40-3119836841F5}">
  <dimension ref="A1:Z27"/>
  <sheetViews>
    <sheetView zoomScaleNormal="100" workbookViewId="0">
      <pane xSplit="1" ySplit="6" topLeftCell="B7" activePane="bottomRight" state="frozen"/>
      <selection pane="topRight" activeCell="B1" sqref="B1"/>
      <selection pane="bottomLeft" activeCell="A7" sqref="A7"/>
      <selection pane="bottomRight" sqref="A1:Z1"/>
    </sheetView>
  </sheetViews>
  <sheetFormatPr defaultColWidth="9.28515625" defaultRowHeight="14.25" x14ac:dyDescent="0.2"/>
  <cols>
    <col min="1" max="1" width="45.5703125" style="9" bestFit="1" customWidth="1"/>
    <col min="2" max="26" width="11.5703125" style="9" customWidth="1"/>
    <col min="27" max="16384" width="9.28515625" style="9"/>
  </cols>
  <sheetData>
    <row r="1" spans="1:26" s="2" customFormat="1" ht="60" customHeight="1" x14ac:dyDescent="0.25">
      <c r="A1" s="141" t="s">
        <v>0</v>
      </c>
      <c r="B1" s="141"/>
      <c r="C1" s="141"/>
      <c r="D1" s="141"/>
      <c r="E1" s="141"/>
      <c r="F1" s="141"/>
      <c r="G1" s="141"/>
      <c r="H1" s="141"/>
      <c r="I1" s="141"/>
      <c r="J1" s="141"/>
      <c r="K1" s="142"/>
      <c r="L1" s="142"/>
      <c r="M1" s="142"/>
      <c r="N1" s="142"/>
      <c r="O1" s="142"/>
      <c r="P1" s="142"/>
      <c r="Q1" s="142"/>
      <c r="R1" s="142"/>
      <c r="S1" s="142"/>
      <c r="T1" s="142"/>
      <c r="U1" s="142"/>
      <c r="V1" s="142"/>
      <c r="W1" s="142"/>
      <c r="X1" s="142"/>
      <c r="Y1" s="142"/>
      <c r="Z1" s="142"/>
    </row>
    <row r="2" spans="1:26" ht="15.75" customHeight="1" x14ac:dyDescent="0.25">
      <c r="A2" s="3" t="str">
        <f>Contents!A2</f>
        <v>45130DO014_202223 Criminal Courts, Australia, 2022–23</v>
      </c>
      <c r="C2" s="81"/>
    </row>
    <row r="3" spans="1:26" ht="15.75" customHeight="1" x14ac:dyDescent="0.2">
      <c r="A3" s="4" t="str">
        <f>Contents!A3</f>
        <v>Released at 11:30 am (Canberra time) Fri 15 March 2024</v>
      </c>
    </row>
    <row r="4" spans="1:26" ht="25.5" customHeight="1" x14ac:dyDescent="0.2">
      <c r="A4" s="71" t="s">
        <v>162</v>
      </c>
    </row>
    <row r="5" spans="1:26" x14ac:dyDescent="0.2">
      <c r="B5" s="143" t="s">
        <v>150</v>
      </c>
      <c r="C5" s="143"/>
      <c r="D5" s="143"/>
      <c r="E5" s="143"/>
      <c r="F5" s="143"/>
      <c r="G5" s="143"/>
      <c r="H5" s="143"/>
      <c r="I5" s="143"/>
      <c r="J5" s="143" t="s">
        <v>21</v>
      </c>
      <c r="K5" s="143"/>
      <c r="L5" s="143"/>
      <c r="M5" s="143"/>
      <c r="N5" s="143"/>
      <c r="O5" s="143"/>
      <c r="P5" s="143"/>
      <c r="Q5" s="143"/>
      <c r="R5" s="143" t="s">
        <v>151</v>
      </c>
      <c r="S5" s="143"/>
      <c r="T5" s="143"/>
      <c r="U5" s="143"/>
      <c r="V5" s="143"/>
      <c r="W5" s="143"/>
      <c r="X5" s="143"/>
      <c r="Y5" s="143"/>
    </row>
    <row r="6" spans="1:26" x14ac:dyDescent="0.2">
      <c r="A6" s="68" t="s">
        <v>25</v>
      </c>
      <c r="B6" s="76" t="s">
        <v>168</v>
      </c>
      <c r="C6" s="75" t="s">
        <v>85</v>
      </c>
      <c r="D6" s="75" t="s">
        <v>86</v>
      </c>
      <c r="E6" s="75" t="s">
        <v>87</v>
      </c>
      <c r="F6" s="75" t="s">
        <v>88</v>
      </c>
      <c r="G6" s="75" t="s">
        <v>89</v>
      </c>
      <c r="H6" s="75" t="s">
        <v>90</v>
      </c>
      <c r="I6" s="76" t="s">
        <v>100</v>
      </c>
      <c r="J6" s="76" t="s">
        <v>168</v>
      </c>
      <c r="K6" s="75" t="s">
        <v>85</v>
      </c>
      <c r="L6" s="75" t="s">
        <v>86</v>
      </c>
      <c r="M6" s="75" t="s">
        <v>87</v>
      </c>
      <c r="N6" s="75" t="s">
        <v>88</v>
      </c>
      <c r="O6" s="75" t="s">
        <v>89</v>
      </c>
      <c r="P6" s="75" t="s">
        <v>90</v>
      </c>
      <c r="Q6" s="76" t="s">
        <v>100</v>
      </c>
      <c r="R6" s="76" t="s">
        <v>168</v>
      </c>
      <c r="S6" s="75" t="s">
        <v>85</v>
      </c>
      <c r="T6" s="75" t="s">
        <v>86</v>
      </c>
      <c r="U6" s="75" t="s">
        <v>87</v>
      </c>
      <c r="V6" s="75" t="s">
        <v>88</v>
      </c>
      <c r="W6" s="75" t="s">
        <v>89</v>
      </c>
      <c r="X6" s="75" t="s">
        <v>90</v>
      </c>
      <c r="Y6" s="76" t="s">
        <v>100</v>
      </c>
    </row>
    <row r="7" spans="1:26" customFormat="1" ht="12.75" customHeight="1" x14ac:dyDescent="0.25">
      <c r="A7" s="21" t="s">
        <v>26</v>
      </c>
      <c r="B7" s="35">
        <v>0</v>
      </c>
      <c r="C7" s="35">
        <v>0</v>
      </c>
      <c r="D7" s="35">
        <v>0</v>
      </c>
      <c r="E7" s="35">
        <v>0</v>
      </c>
      <c r="F7" s="35">
        <v>5</v>
      </c>
      <c r="G7" s="35">
        <v>0</v>
      </c>
      <c r="H7" s="35">
        <v>7</v>
      </c>
      <c r="I7" s="35">
        <v>13</v>
      </c>
      <c r="J7" s="35">
        <v>0</v>
      </c>
      <c r="K7" s="35">
        <v>0</v>
      </c>
      <c r="L7" s="35">
        <v>0</v>
      </c>
      <c r="M7" s="35">
        <v>0</v>
      </c>
      <c r="N7" s="35">
        <v>0</v>
      </c>
      <c r="O7" s="35">
        <v>0</v>
      </c>
      <c r="P7" s="35">
        <v>0</v>
      </c>
      <c r="Q7" s="35">
        <v>0</v>
      </c>
      <c r="R7" s="35">
        <v>0</v>
      </c>
      <c r="S7" s="35">
        <v>0</v>
      </c>
      <c r="T7" s="35">
        <v>0</v>
      </c>
      <c r="U7" s="35">
        <v>0</v>
      </c>
      <c r="V7" s="35">
        <v>3</v>
      </c>
      <c r="W7" s="35">
        <v>0</v>
      </c>
      <c r="X7" s="35">
        <v>7</v>
      </c>
      <c r="Y7" s="35">
        <v>14</v>
      </c>
    </row>
    <row r="8" spans="1:26" customFormat="1" ht="12.75" customHeight="1" x14ac:dyDescent="0.25">
      <c r="A8" s="21" t="s">
        <v>27</v>
      </c>
      <c r="B8" s="35">
        <v>42</v>
      </c>
      <c r="C8" s="35">
        <v>84</v>
      </c>
      <c r="D8" s="35">
        <v>260</v>
      </c>
      <c r="E8" s="35">
        <v>485</v>
      </c>
      <c r="F8" s="35">
        <v>781</v>
      </c>
      <c r="G8" s="35">
        <v>926</v>
      </c>
      <c r="H8" s="35">
        <v>1095</v>
      </c>
      <c r="I8" s="35">
        <v>3672</v>
      </c>
      <c r="J8" s="35">
        <v>14</v>
      </c>
      <c r="K8" s="35">
        <v>68</v>
      </c>
      <c r="L8" s="35">
        <v>187</v>
      </c>
      <c r="M8" s="35">
        <v>404</v>
      </c>
      <c r="N8" s="35">
        <v>512</v>
      </c>
      <c r="O8" s="35">
        <v>520</v>
      </c>
      <c r="P8" s="35">
        <v>465</v>
      </c>
      <c r="Q8" s="35">
        <v>2168</v>
      </c>
      <c r="R8" s="35">
        <v>53</v>
      </c>
      <c r="S8" s="35">
        <v>157</v>
      </c>
      <c r="T8" s="35">
        <v>448</v>
      </c>
      <c r="U8" s="35">
        <v>892</v>
      </c>
      <c r="V8" s="35">
        <v>1301</v>
      </c>
      <c r="W8" s="35">
        <v>1448</v>
      </c>
      <c r="X8" s="35">
        <v>1563</v>
      </c>
      <c r="Y8" s="35">
        <v>5856</v>
      </c>
    </row>
    <row r="9" spans="1:26" customFormat="1" ht="12.75" customHeight="1" x14ac:dyDescent="0.25">
      <c r="A9" s="32" t="s">
        <v>28</v>
      </c>
      <c r="B9" s="35">
        <v>43</v>
      </c>
      <c r="C9" s="35">
        <v>76</v>
      </c>
      <c r="D9" s="35">
        <v>225</v>
      </c>
      <c r="E9" s="35">
        <v>418</v>
      </c>
      <c r="F9" s="35">
        <v>700</v>
      </c>
      <c r="G9" s="35">
        <v>816</v>
      </c>
      <c r="H9" s="35">
        <v>967</v>
      </c>
      <c r="I9" s="35">
        <v>3255</v>
      </c>
      <c r="J9" s="35">
        <v>8</v>
      </c>
      <c r="K9" s="35">
        <v>63</v>
      </c>
      <c r="L9" s="35">
        <v>177</v>
      </c>
      <c r="M9" s="35">
        <v>375</v>
      </c>
      <c r="N9" s="35">
        <v>478</v>
      </c>
      <c r="O9" s="35">
        <v>477</v>
      </c>
      <c r="P9" s="35">
        <v>430</v>
      </c>
      <c r="Q9" s="35">
        <v>2015</v>
      </c>
      <c r="R9" s="35">
        <v>56</v>
      </c>
      <c r="S9" s="35">
        <v>146</v>
      </c>
      <c r="T9" s="35">
        <v>410</v>
      </c>
      <c r="U9" s="35">
        <v>794</v>
      </c>
      <c r="V9" s="35">
        <v>1180</v>
      </c>
      <c r="W9" s="35">
        <v>1296</v>
      </c>
      <c r="X9" s="35">
        <v>1405</v>
      </c>
      <c r="Y9" s="35">
        <v>5290</v>
      </c>
    </row>
    <row r="10" spans="1:26" customFormat="1" ht="12.75" customHeight="1" x14ac:dyDescent="0.25">
      <c r="A10" s="21" t="s">
        <v>31</v>
      </c>
      <c r="B10" s="35">
        <v>0</v>
      </c>
      <c r="C10" s="35">
        <v>0</v>
      </c>
      <c r="D10" s="35">
        <v>6</v>
      </c>
      <c r="E10" s="35">
        <v>22</v>
      </c>
      <c r="F10" s="35">
        <v>60</v>
      </c>
      <c r="G10" s="35">
        <v>91</v>
      </c>
      <c r="H10" s="35">
        <v>132</v>
      </c>
      <c r="I10" s="35">
        <v>322</v>
      </c>
      <c r="J10" s="35">
        <v>0</v>
      </c>
      <c r="K10" s="35">
        <v>0</v>
      </c>
      <c r="L10" s="35">
        <v>0</v>
      </c>
      <c r="M10" s="35">
        <v>3</v>
      </c>
      <c r="N10" s="35">
        <v>4</v>
      </c>
      <c r="O10" s="35">
        <v>5</v>
      </c>
      <c r="P10" s="35">
        <v>5</v>
      </c>
      <c r="Q10" s="35">
        <v>22</v>
      </c>
      <c r="R10" s="35">
        <v>0</v>
      </c>
      <c r="S10" s="35">
        <v>0</v>
      </c>
      <c r="T10" s="35">
        <v>6</v>
      </c>
      <c r="U10" s="35">
        <v>26</v>
      </c>
      <c r="V10" s="35">
        <v>64</v>
      </c>
      <c r="W10" s="35">
        <v>103</v>
      </c>
      <c r="X10" s="35">
        <v>138</v>
      </c>
      <c r="Y10" s="35">
        <v>341</v>
      </c>
    </row>
    <row r="11" spans="1:26" customFormat="1" ht="12.75" customHeight="1" x14ac:dyDescent="0.25">
      <c r="A11" s="21" t="s">
        <v>38</v>
      </c>
      <c r="B11" s="35">
        <v>6</v>
      </c>
      <c r="C11" s="35">
        <v>13</v>
      </c>
      <c r="D11" s="35">
        <v>35</v>
      </c>
      <c r="E11" s="35">
        <v>76</v>
      </c>
      <c r="F11" s="35">
        <v>132</v>
      </c>
      <c r="G11" s="35">
        <v>203</v>
      </c>
      <c r="H11" s="35">
        <v>386</v>
      </c>
      <c r="I11" s="35">
        <v>848</v>
      </c>
      <c r="J11" s="35">
        <v>0</v>
      </c>
      <c r="K11" s="35">
        <v>0</v>
      </c>
      <c r="L11" s="35">
        <v>8</v>
      </c>
      <c r="M11" s="35">
        <v>16</v>
      </c>
      <c r="N11" s="35">
        <v>12</v>
      </c>
      <c r="O11" s="35">
        <v>28</v>
      </c>
      <c r="P11" s="35">
        <v>57</v>
      </c>
      <c r="Q11" s="35">
        <v>125</v>
      </c>
      <c r="R11" s="35">
        <v>6</v>
      </c>
      <c r="S11" s="35">
        <v>16</v>
      </c>
      <c r="T11" s="35">
        <v>45</v>
      </c>
      <c r="U11" s="35">
        <v>89</v>
      </c>
      <c r="V11" s="35">
        <v>148</v>
      </c>
      <c r="W11" s="35">
        <v>230</v>
      </c>
      <c r="X11" s="35">
        <v>443</v>
      </c>
      <c r="Y11" s="35">
        <v>973</v>
      </c>
    </row>
    <row r="12" spans="1:26" customFormat="1" ht="12.75" customHeight="1" x14ac:dyDescent="0.25">
      <c r="A12" s="21" t="s">
        <v>39</v>
      </c>
      <c r="B12" s="35">
        <v>6</v>
      </c>
      <c r="C12" s="35">
        <v>3</v>
      </c>
      <c r="D12" s="35">
        <v>13</v>
      </c>
      <c r="E12" s="35">
        <v>21</v>
      </c>
      <c r="F12" s="35">
        <v>37</v>
      </c>
      <c r="G12" s="35">
        <v>46</v>
      </c>
      <c r="H12" s="35">
        <v>57</v>
      </c>
      <c r="I12" s="35">
        <v>180</v>
      </c>
      <c r="J12" s="35">
        <v>0</v>
      </c>
      <c r="K12" s="35">
        <v>4</v>
      </c>
      <c r="L12" s="35">
        <v>0</v>
      </c>
      <c r="M12" s="35">
        <v>6</v>
      </c>
      <c r="N12" s="35">
        <v>10</v>
      </c>
      <c r="O12" s="35">
        <v>16</v>
      </c>
      <c r="P12" s="35">
        <v>17</v>
      </c>
      <c r="Q12" s="35">
        <v>50</v>
      </c>
      <c r="R12" s="35">
        <v>6</v>
      </c>
      <c r="S12" s="35">
        <v>6</v>
      </c>
      <c r="T12" s="35">
        <v>11</v>
      </c>
      <c r="U12" s="35">
        <v>22</v>
      </c>
      <c r="V12" s="35">
        <v>46</v>
      </c>
      <c r="W12" s="35">
        <v>55</v>
      </c>
      <c r="X12" s="35">
        <v>74</v>
      </c>
      <c r="Y12" s="35">
        <v>226</v>
      </c>
    </row>
    <row r="13" spans="1:26" customFormat="1" ht="12.75" customHeight="1" x14ac:dyDescent="0.25">
      <c r="A13" s="21" t="s">
        <v>41</v>
      </c>
      <c r="B13" s="35">
        <v>23</v>
      </c>
      <c r="C13" s="35">
        <v>31</v>
      </c>
      <c r="D13" s="35">
        <v>89</v>
      </c>
      <c r="E13" s="35">
        <v>146</v>
      </c>
      <c r="F13" s="35">
        <v>271</v>
      </c>
      <c r="G13" s="35">
        <v>302</v>
      </c>
      <c r="H13" s="35">
        <v>267</v>
      </c>
      <c r="I13" s="35">
        <v>1127</v>
      </c>
      <c r="J13" s="35">
        <v>0</v>
      </c>
      <c r="K13" s="35">
        <v>13</v>
      </c>
      <c r="L13" s="35">
        <v>39</v>
      </c>
      <c r="M13" s="35">
        <v>85</v>
      </c>
      <c r="N13" s="35">
        <v>87</v>
      </c>
      <c r="O13" s="35">
        <v>69</v>
      </c>
      <c r="P13" s="35">
        <v>67</v>
      </c>
      <c r="Q13" s="35">
        <v>356</v>
      </c>
      <c r="R13" s="35">
        <v>21</v>
      </c>
      <c r="S13" s="35">
        <v>43</v>
      </c>
      <c r="T13" s="35">
        <v>123</v>
      </c>
      <c r="U13" s="35">
        <v>235</v>
      </c>
      <c r="V13" s="35">
        <v>359</v>
      </c>
      <c r="W13" s="35">
        <v>377</v>
      </c>
      <c r="X13" s="35">
        <v>331</v>
      </c>
      <c r="Y13" s="35">
        <v>1487</v>
      </c>
    </row>
    <row r="14" spans="1:26" customFormat="1" ht="12.75" customHeight="1" x14ac:dyDescent="0.25">
      <c r="A14" s="21" t="s">
        <v>42</v>
      </c>
      <c r="B14" s="35">
        <v>76</v>
      </c>
      <c r="C14" s="35">
        <v>102</v>
      </c>
      <c r="D14" s="35">
        <v>306</v>
      </c>
      <c r="E14" s="35">
        <v>478</v>
      </c>
      <c r="F14" s="35">
        <v>713</v>
      </c>
      <c r="G14" s="35">
        <v>794</v>
      </c>
      <c r="H14" s="35">
        <v>680</v>
      </c>
      <c r="I14" s="35">
        <v>3149</v>
      </c>
      <c r="J14" s="35">
        <v>3</v>
      </c>
      <c r="K14" s="35">
        <v>16</v>
      </c>
      <c r="L14" s="35">
        <v>68</v>
      </c>
      <c r="M14" s="35">
        <v>88</v>
      </c>
      <c r="N14" s="35">
        <v>123</v>
      </c>
      <c r="O14" s="35">
        <v>100</v>
      </c>
      <c r="P14" s="35">
        <v>68</v>
      </c>
      <c r="Q14" s="35">
        <v>468</v>
      </c>
      <c r="R14" s="35">
        <v>79</v>
      </c>
      <c r="S14" s="35">
        <v>124</v>
      </c>
      <c r="T14" s="35">
        <v>381</v>
      </c>
      <c r="U14" s="35">
        <v>567</v>
      </c>
      <c r="V14" s="35">
        <v>832</v>
      </c>
      <c r="W14" s="35">
        <v>897</v>
      </c>
      <c r="X14" s="35">
        <v>752</v>
      </c>
      <c r="Y14" s="35">
        <v>3631</v>
      </c>
    </row>
    <row r="15" spans="1:26" customFormat="1" ht="12.75" customHeight="1" x14ac:dyDescent="0.25">
      <c r="A15" s="21" t="s">
        <v>43</v>
      </c>
      <c r="B15" s="35">
        <v>36</v>
      </c>
      <c r="C15" s="35">
        <v>70</v>
      </c>
      <c r="D15" s="35">
        <v>257</v>
      </c>
      <c r="E15" s="35">
        <v>428</v>
      </c>
      <c r="F15" s="35">
        <v>618</v>
      </c>
      <c r="G15" s="35">
        <v>669</v>
      </c>
      <c r="H15" s="35">
        <v>615</v>
      </c>
      <c r="I15" s="35">
        <v>2698</v>
      </c>
      <c r="J15" s="35">
        <v>3</v>
      </c>
      <c r="K15" s="35">
        <v>52</v>
      </c>
      <c r="L15" s="35">
        <v>110</v>
      </c>
      <c r="M15" s="35">
        <v>264</v>
      </c>
      <c r="N15" s="35">
        <v>322</v>
      </c>
      <c r="O15" s="35">
        <v>326</v>
      </c>
      <c r="P15" s="35">
        <v>299</v>
      </c>
      <c r="Q15" s="35">
        <v>1373</v>
      </c>
      <c r="R15" s="35">
        <v>43</v>
      </c>
      <c r="S15" s="35">
        <v>127</v>
      </c>
      <c r="T15" s="35">
        <v>366</v>
      </c>
      <c r="U15" s="35">
        <v>701</v>
      </c>
      <c r="V15" s="35">
        <v>944</v>
      </c>
      <c r="W15" s="35">
        <v>1002</v>
      </c>
      <c r="X15" s="35">
        <v>912</v>
      </c>
      <c r="Y15" s="35">
        <v>4095</v>
      </c>
    </row>
    <row r="16" spans="1:26" customFormat="1" ht="12.75" customHeight="1" x14ac:dyDescent="0.25">
      <c r="A16" s="21" t="s">
        <v>46</v>
      </c>
      <c r="B16" s="35">
        <v>0</v>
      </c>
      <c r="C16" s="35">
        <v>3</v>
      </c>
      <c r="D16" s="35">
        <v>13</v>
      </c>
      <c r="E16" s="35">
        <v>30</v>
      </c>
      <c r="F16" s="35">
        <v>37</v>
      </c>
      <c r="G16" s="35">
        <v>55</v>
      </c>
      <c r="H16" s="35">
        <v>61</v>
      </c>
      <c r="I16" s="35">
        <v>197</v>
      </c>
      <c r="J16" s="35">
        <v>0</v>
      </c>
      <c r="K16" s="35">
        <v>0</v>
      </c>
      <c r="L16" s="35">
        <v>0</v>
      </c>
      <c r="M16" s="35">
        <v>14</v>
      </c>
      <c r="N16" s="35">
        <v>17</v>
      </c>
      <c r="O16" s="35">
        <v>25</v>
      </c>
      <c r="P16" s="35">
        <v>31</v>
      </c>
      <c r="Q16" s="35">
        <v>79</v>
      </c>
      <c r="R16" s="35">
        <v>0</v>
      </c>
      <c r="S16" s="35">
        <v>4</v>
      </c>
      <c r="T16" s="35">
        <v>8</v>
      </c>
      <c r="U16" s="35">
        <v>42</v>
      </c>
      <c r="V16" s="35">
        <v>51</v>
      </c>
      <c r="W16" s="35">
        <v>82</v>
      </c>
      <c r="X16" s="35">
        <v>91</v>
      </c>
      <c r="Y16" s="35">
        <v>281</v>
      </c>
    </row>
    <row r="17" spans="1:25" customFormat="1" ht="12.75" customHeight="1" x14ac:dyDescent="0.25">
      <c r="A17" s="21" t="s">
        <v>48</v>
      </c>
      <c r="B17" s="35">
        <v>0</v>
      </c>
      <c r="C17" s="35">
        <v>0</v>
      </c>
      <c r="D17" s="35">
        <v>3</v>
      </c>
      <c r="E17" s="35">
        <v>28</v>
      </c>
      <c r="F17" s="35">
        <v>74</v>
      </c>
      <c r="G17" s="35">
        <v>136</v>
      </c>
      <c r="H17" s="35">
        <v>252</v>
      </c>
      <c r="I17" s="35">
        <v>491</v>
      </c>
      <c r="J17" s="35">
        <v>0</v>
      </c>
      <c r="K17" s="35">
        <v>0</v>
      </c>
      <c r="L17" s="35">
        <v>6</v>
      </c>
      <c r="M17" s="35">
        <v>13</v>
      </c>
      <c r="N17" s="35">
        <v>17</v>
      </c>
      <c r="O17" s="35">
        <v>38</v>
      </c>
      <c r="P17" s="35">
        <v>45</v>
      </c>
      <c r="Q17" s="35">
        <v>118</v>
      </c>
      <c r="R17" s="35">
        <v>0</v>
      </c>
      <c r="S17" s="35">
        <v>0</v>
      </c>
      <c r="T17" s="35">
        <v>13</v>
      </c>
      <c r="U17" s="35">
        <v>41</v>
      </c>
      <c r="V17" s="35">
        <v>89</v>
      </c>
      <c r="W17" s="35">
        <v>178</v>
      </c>
      <c r="X17" s="35">
        <v>302</v>
      </c>
      <c r="Y17" s="35">
        <v>616</v>
      </c>
    </row>
    <row r="18" spans="1:25" customFormat="1" ht="12.75" customHeight="1" x14ac:dyDescent="0.25">
      <c r="A18" s="21" t="s">
        <v>53</v>
      </c>
      <c r="B18" s="35">
        <v>3</v>
      </c>
      <c r="C18" s="35">
        <v>13</v>
      </c>
      <c r="D18" s="35">
        <v>40</v>
      </c>
      <c r="E18" s="35">
        <v>82</v>
      </c>
      <c r="F18" s="35">
        <v>136</v>
      </c>
      <c r="G18" s="35">
        <v>201</v>
      </c>
      <c r="H18" s="35">
        <v>219</v>
      </c>
      <c r="I18" s="35">
        <v>700</v>
      </c>
      <c r="J18" s="35">
        <v>0</v>
      </c>
      <c r="K18" s="35">
        <v>0</v>
      </c>
      <c r="L18" s="35">
        <v>4</v>
      </c>
      <c r="M18" s="35">
        <v>18</v>
      </c>
      <c r="N18" s="35">
        <v>19</v>
      </c>
      <c r="O18" s="35">
        <v>26</v>
      </c>
      <c r="P18" s="35">
        <v>22</v>
      </c>
      <c r="Q18" s="35">
        <v>83</v>
      </c>
      <c r="R18" s="35">
        <v>3</v>
      </c>
      <c r="S18" s="35">
        <v>13</v>
      </c>
      <c r="T18" s="35">
        <v>42</v>
      </c>
      <c r="U18" s="35">
        <v>99</v>
      </c>
      <c r="V18" s="35">
        <v>161</v>
      </c>
      <c r="W18" s="35">
        <v>221</v>
      </c>
      <c r="X18" s="35">
        <v>238</v>
      </c>
      <c r="Y18" s="35">
        <v>788</v>
      </c>
    </row>
    <row r="19" spans="1:25" customFormat="1" ht="12.75" customHeight="1" x14ac:dyDescent="0.25">
      <c r="A19" s="21" t="s">
        <v>54</v>
      </c>
      <c r="B19" s="35">
        <v>21</v>
      </c>
      <c r="C19" s="35">
        <v>34</v>
      </c>
      <c r="D19" s="35">
        <v>93</v>
      </c>
      <c r="E19" s="35">
        <v>162</v>
      </c>
      <c r="F19" s="35">
        <v>228</v>
      </c>
      <c r="G19" s="35">
        <v>242</v>
      </c>
      <c r="H19" s="35">
        <v>271</v>
      </c>
      <c r="I19" s="35">
        <v>1038</v>
      </c>
      <c r="J19" s="35">
        <v>0</v>
      </c>
      <c r="K19" s="35">
        <v>17</v>
      </c>
      <c r="L19" s="35">
        <v>51</v>
      </c>
      <c r="M19" s="35">
        <v>56</v>
      </c>
      <c r="N19" s="35">
        <v>72</v>
      </c>
      <c r="O19" s="35">
        <v>67</v>
      </c>
      <c r="P19" s="35">
        <v>66</v>
      </c>
      <c r="Q19" s="35">
        <v>333</v>
      </c>
      <c r="R19" s="35">
        <v>21</v>
      </c>
      <c r="S19" s="35">
        <v>52</v>
      </c>
      <c r="T19" s="35">
        <v>146</v>
      </c>
      <c r="U19" s="35">
        <v>218</v>
      </c>
      <c r="V19" s="35">
        <v>299</v>
      </c>
      <c r="W19" s="35">
        <v>306</v>
      </c>
      <c r="X19" s="35">
        <v>333</v>
      </c>
      <c r="Y19" s="35">
        <v>1369</v>
      </c>
    </row>
    <row r="20" spans="1:25" customFormat="1" ht="12.75" customHeight="1" x14ac:dyDescent="0.25">
      <c r="A20" s="21" t="s">
        <v>55</v>
      </c>
      <c r="B20" s="35">
        <v>10</v>
      </c>
      <c r="C20" s="35">
        <v>11</v>
      </c>
      <c r="D20" s="35">
        <v>29</v>
      </c>
      <c r="E20" s="35">
        <v>100</v>
      </c>
      <c r="F20" s="35">
        <v>140</v>
      </c>
      <c r="G20" s="35">
        <v>188</v>
      </c>
      <c r="H20" s="35">
        <v>244</v>
      </c>
      <c r="I20" s="35">
        <v>725</v>
      </c>
      <c r="J20" s="35">
        <v>0</v>
      </c>
      <c r="K20" s="35">
        <v>6</v>
      </c>
      <c r="L20" s="35">
        <v>18</v>
      </c>
      <c r="M20" s="35">
        <v>42</v>
      </c>
      <c r="N20" s="35">
        <v>57</v>
      </c>
      <c r="O20" s="35">
        <v>68</v>
      </c>
      <c r="P20" s="35">
        <v>64</v>
      </c>
      <c r="Q20" s="35">
        <v>258</v>
      </c>
      <c r="R20" s="35">
        <v>10</v>
      </c>
      <c r="S20" s="35">
        <v>22</v>
      </c>
      <c r="T20" s="35">
        <v>54</v>
      </c>
      <c r="U20" s="35">
        <v>139</v>
      </c>
      <c r="V20" s="35">
        <v>200</v>
      </c>
      <c r="W20" s="35">
        <v>252</v>
      </c>
      <c r="X20" s="35">
        <v>308</v>
      </c>
      <c r="Y20" s="35">
        <v>992</v>
      </c>
    </row>
    <row r="21" spans="1:25" customFormat="1" ht="12.75" customHeight="1" x14ac:dyDescent="0.25">
      <c r="A21" s="21" t="s">
        <v>57</v>
      </c>
      <c r="B21" s="35">
        <v>5</v>
      </c>
      <c r="C21" s="35">
        <v>3</v>
      </c>
      <c r="D21" s="35">
        <v>11</v>
      </c>
      <c r="E21" s="35">
        <v>42</v>
      </c>
      <c r="F21" s="35">
        <v>100</v>
      </c>
      <c r="G21" s="35">
        <v>280</v>
      </c>
      <c r="H21" s="35">
        <v>1136</v>
      </c>
      <c r="I21" s="35">
        <v>1583</v>
      </c>
      <c r="J21" s="35">
        <v>0</v>
      </c>
      <c r="K21" s="35">
        <v>0</v>
      </c>
      <c r="L21" s="35">
        <v>0</v>
      </c>
      <c r="M21" s="35">
        <v>3</v>
      </c>
      <c r="N21" s="35">
        <v>28</v>
      </c>
      <c r="O21" s="35">
        <v>64</v>
      </c>
      <c r="P21" s="35">
        <v>255</v>
      </c>
      <c r="Q21" s="35">
        <v>348</v>
      </c>
      <c r="R21" s="35">
        <v>5</v>
      </c>
      <c r="S21" s="35">
        <v>3</v>
      </c>
      <c r="T21" s="35">
        <v>16</v>
      </c>
      <c r="U21" s="35">
        <v>50</v>
      </c>
      <c r="V21" s="35">
        <v>125</v>
      </c>
      <c r="W21" s="35">
        <v>351</v>
      </c>
      <c r="X21" s="35">
        <v>1401</v>
      </c>
      <c r="Y21" s="35">
        <v>1947</v>
      </c>
    </row>
    <row r="22" spans="1:25" customFormat="1" ht="12.75" customHeight="1" x14ac:dyDescent="0.25">
      <c r="A22" s="36" t="s">
        <v>63</v>
      </c>
      <c r="B22" s="35">
        <v>0</v>
      </c>
      <c r="C22" s="35">
        <v>3</v>
      </c>
      <c r="D22" s="35">
        <v>9</v>
      </c>
      <c r="E22" s="35">
        <v>24</v>
      </c>
      <c r="F22" s="35">
        <v>54</v>
      </c>
      <c r="G22" s="35">
        <v>124</v>
      </c>
      <c r="H22" s="35">
        <v>192</v>
      </c>
      <c r="I22" s="35">
        <v>412</v>
      </c>
      <c r="J22" s="35">
        <v>0</v>
      </c>
      <c r="K22" s="35">
        <v>4</v>
      </c>
      <c r="L22" s="35">
        <v>6</v>
      </c>
      <c r="M22" s="35">
        <v>18</v>
      </c>
      <c r="N22" s="35">
        <v>29</v>
      </c>
      <c r="O22" s="35">
        <v>47</v>
      </c>
      <c r="P22" s="35">
        <v>63</v>
      </c>
      <c r="Q22" s="35">
        <v>170</v>
      </c>
      <c r="R22" s="35">
        <v>0</v>
      </c>
      <c r="S22" s="35">
        <v>7</v>
      </c>
      <c r="T22" s="35">
        <v>16</v>
      </c>
      <c r="U22" s="35">
        <v>47</v>
      </c>
      <c r="V22" s="35">
        <v>94</v>
      </c>
      <c r="W22" s="35">
        <v>182</v>
      </c>
      <c r="X22" s="35">
        <v>253</v>
      </c>
      <c r="Y22" s="35">
        <v>591</v>
      </c>
    </row>
    <row r="23" spans="1:25" customFormat="1" ht="12.75" customHeight="1" x14ac:dyDescent="0.25">
      <c r="A23" s="21" t="s">
        <v>67</v>
      </c>
      <c r="B23" s="35">
        <v>0</v>
      </c>
      <c r="C23" s="35">
        <v>0</v>
      </c>
      <c r="D23" s="35">
        <v>0</v>
      </c>
      <c r="E23" s="35">
        <v>0</v>
      </c>
      <c r="F23" s="35">
        <v>3</v>
      </c>
      <c r="G23" s="35">
        <v>4</v>
      </c>
      <c r="H23" s="35">
        <v>9</v>
      </c>
      <c r="I23" s="35">
        <v>17</v>
      </c>
      <c r="J23" s="35">
        <v>0</v>
      </c>
      <c r="K23" s="35">
        <v>0</v>
      </c>
      <c r="L23" s="35">
        <v>0</v>
      </c>
      <c r="M23" s="35">
        <v>0</v>
      </c>
      <c r="N23" s="35">
        <v>3</v>
      </c>
      <c r="O23" s="35">
        <v>4</v>
      </c>
      <c r="P23" s="35">
        <v>0</v>
      </c>
      <c r="Q23" s="35">
        <v>10</v>
      </c>
      <c r="R23" s="35">
        <v>0</v>
      </c>
      <c r="S23" s="35">
        <v>0</v>
      </c>
      <c r="T23" s="35">
        <v>0</v>
      </c>
      <c r="U23" s="35">
        <v>0</v>
      </c>
      <c r="V23" s="35">
        <v>10</v>
      </c>
      <c r="W23" s="35">
        <v>8</v>
      </c>
      <c r="X23" s="35">
        <v>10</v>
      </c>
      <c r="Y23" s="35">
        <v>27</v>
      </c>
    </row>
    <row r="24" spans="1:25" customFormat="1" ht="25.7" customHeight="1" x14ac:dyDescent="0.25">
      <c r="A24" s="37" t="s">
        <v>68</v>
      </c>
      <c r="B24" s="40">
        <v>238</v>
      </c>
      <c r="C24" s="40">
        <v>384</v>
      </c>
      <c r="D24" s="40">
        <v>1164</v>
      </c>
      <c r="E24" s="40">
        <v>2118</v>
      </c>
      <c r="F24" s="40">
        <v>3390</v>
      </c>
      <c r="G24" s="40">
        <v>4270</v>
      </c>
      <c r="H24" s="40">
        <v>5619</v>
      </c>
      <c r="I24" s="40">
        <v>17179</v>
      </c>
      <c r="J24" s="40">
        <v>23</v>
      </c>
      <c r="K24" s="40">
        <v>184</v>
      </c>
      <c r="L24" s="40">
        <v>507</v>
      </c>
      <c r="M24" s="40">
        <v>1026</v>
      </c>
      <c r="N24" s="40">
        <v>1316</v>
      </c>
      <c r="O24" s="40">
        <v>1397</v>
      </c>
      <c r="P24" s="40">
        <v>1515</v>
      </c>
      <c r="Q24" s="40">
        <v>5965</v>
      </c>
      <c r="R24" s="40">
        <v>254</v>
      </c>
      <c r="S24" s="40">
        <v>574</v>
      </c>
      <c r="T24" s="40">
        <v>1676</v>
      </c>
      <c r="U24" s="40">
        <v>3167</v>
      </c>
      <c r="V24" s="40">
        <v>4720</v>
      </c>
      <c r="W24" s="40">
        <v>5693</v>
      </c>
      <c r="X24" s="40">
        <v>7164</v>
      </c>
      <c r="Y24" s="40">
        <v>23254</v>
      </c>
    </row>
    <row r="27" spans="1:25" x14ac:dyDescent="0.2">
      <c r="A27" s="14" t="s">
        <v>116</v>
      </c>
    </row>
  </sheetData>
  <sheetProtection sheet="1" objects="1" scenarios="1"/>
  <mergeCells count="4">
    <mergeCell ref="B5:I5"/>
    <mergeCell ref="J5:Q5"/>
    <mergeCell ref="R5:Y5"/>
    <mergeCell ref="A1:Z1"/>
  </mergeCells>
  <hyperlinks>
    <hyperlink ref="A27" r:id="rId1" display="© Commonwealth of Australia 2012" xr:uid="{8128C129-222B-46FE-A84B-6B42AE680BE7}"/>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00EF1-6378-4AE5-B7AB-3D7F3EC3EFC4}">
  <dimension ref="A1:CN357"/>
  <sheetViews>
    <sheetView zoomScaleNormal="100" workbookViewId="0">
      <pane xSplit="1" ySplit="5" topLeftCell="B6" activePane="bottomRight" state="frozen"/>
      <selection pane="topRight" activeCell="B1" sqref="B1"/>
      <selection pane="bottomLeft" activeCell="A6" sqref="A6"/>
      <selection pane="bottomRight" sqref="A1:K1"/>
    </sheetView>
  </sheetViews>
  <sheetFormatPr defaultColWidth="8.7109375" defaultRowHeight="15" x14ac:dyDescent="0.25"/>
  <cols>
    <col min="1" max="1" width="52.28515625" customWidth="1"/>
    <col min="2" max="11" width="11.5703125" customWidth="1"/>
  </cols>
  <sheetData>
    <row r="1" spans="1:92" s="2" customFormat="1" ht="60" customHeight="1" x14ac:dyDescent="0.25">
      <c r="A1" s="141" t="s">
        <v>0</v>
      </c>
      <c r="B1" s="141"/>
      <c r="C1" s="141"/>
      <c r="D1" s="141"/>
      <c r="E1" s="141"/>
      <c r="F1" s="141"/>
      <c r="G1" s="141"/>
      <c r="H1" s="141"/>
      <c r="I1" s="141"/>
      <c r="J1" s="141"/>
      <c r="K1" s="141"/>
    </row>
    <row r="2" spans="1:92" s="9" customFormat="1" ht="15.75" customHeight="1" x14ac:dyDescent="0.25">
      <c r="A2" s="3" t="str">
        <f>Contents!A2</f>
        <v>45130DO014_202223 Criminal Courts, Australia, 2022–23</v>
      </c>
    </row>
    <row r="3" spans="1:92" s="9" customFormat="1" ht="15.75" customHeight="1" x14ac:dyDescent="0.2">
      <c r="A3" s="4" t="str">
        <f>Contents!A3</f>
        <v>Released at 11:30 am (Canberra time) Fri 15 March 2024</v>
      </c>
    </row>
    <row r="4" spans="1:92" s="9" customFormat="1" ht="25.5" customHeight="1" x14ac:dyDescent="0.2">
      <c r="A4" s="71" t="s">
        <v>155</v>
      </c>
    </row>
    <row r="5" spans="1:92" ht="57" customHeight="1" x14ac:dyDescent="0.25">
      <c r="A5" s="68" t="s">
        <v>25</v>
      </c>
      <c r="B5" s="114" t="s">
        <v>129</v>
      </c>
      <c r="C5" s="62" t="s">
        <v>119</v>
      </c>
      <c r="D5" s="62" t="s">
        <v>134</v>
      </c>
      <c r="E5" s="62" t="s">
        <v>120</v>
      </c>
      <c r="F5" s="62" t="s">
        <v>139</v>
      </c>
      <c r="G5" s="62" t="s">
        <v>110</v>
      </c>
      <c r="H5" s="62" t="s">
        <v>122</v>
      </c>
      <c r="I5" s="62" t="s">
        <v>123</v>
      </c>
      <c r="J5" s="62" t="s">
        <v>111</v>
      </c>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row>
    <row r="6" spans="1:92" ht="12.75" customHeight="1" x14ac:dyDescent="0.25">
      <c r="A6" s="48" t="s">
        <v>26</v>
      </c>
      <c r="B6" s="35">
        <v>12</v>
      </c>
      <c r="C6" s="35">
        <v>0</v>
      </c>
      <c r="D6" s="35">
        <v>0</v>
      </c>
      <c r="E6" s="35">
        <v>0</v>
      </c>
      <c r="F6" s="35">
        <v>0</v>
      </c>
      <c r="G6" s="35">
        <v>0</v>
      </c>
      <c r="H6" s="35">
        <v>0</v>
      </c>
      <c r="I6" s="35">
        <v>0</v>
      </c>
      <c r="J6" s="35">
        <v>12</v>
      </c>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row>
    <row r="7" spans="1:92" ht="12.75" customHeight="1" x14ac:dyDescent="0.25">
      <c r="A7" s="48" t="s">
        <v>27</v>
      </c>
      <c r="B7" s="35">
        <v>137</v>
      </c>
      <c r="C7" s="35">
        <v>174</v>
      </c>
      <c r="D7" s="35">
        <v>63</v>
      </c>
      <c r="E7" s="35">
        <v>118</v>
      </c>
      <c r="F7" s="35">
        <v>1056</v>
      </c>
      <c r="G7" s="35">
        <v>30</v>
      </c>
      <c r="H7" s="35">
        <v>727</v>
      </c>
      <c r="I7" s="35">
        <v>1639</v>
      </c>
      <c r="J7" s="35">
        <v>3965</v>
      </c>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row>
    <row r="8" spans="1:92" ht="12.75" customHeight="1" x14ac:dyDescent="0.25">
      <c r="A8" s="26" t="s">
        <v>28</v>
      </c>
      <c r="B8" s="35">
        <v>130</v>
      </c>
      <c r="C8" s="35">
        <v>171</v>
      </c>
      <c r="D8" s="35">
        <v>63</v>
      </c>
      <c r="E8" s="35">
        <v>119</v>
      </c>
      <c r="F8" s="35">
        <v>952</v>
      </c>
      <c r="G8" s="35">
        <v>28</v>
      </c>
      <c r="H8" s="35">
        <v>589</v>
      </c>
      <c r="I8" s="35">
        <v>1526</v>
      </c>
      <c r="J8" s="35">
        <v>3590</v>
      </c>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row>
    <row r="9" spans="1:92" ht="12.75" customHeight="1" x14ac:dyDescent="0.25">
      <c r="A9" s="26" t="s">
        <v>29</v>
      </c>
      <c r="B9" s="35">
        <v>6</v>
      </c>
      <c r="C9" s="35">
        <v>3</v>
      </c>
      <c r="D9" s="35">
        <v>0</v>
      </c>
      <c r="E9" s="35">
        <v>3</v>
      </c>
      <c r="F9" s="35">
        <v>108</v>
      </c>
      <c r="G9" s="35">
        <v>4</v>
      </c>
      <c r="H9" s="35">
        <v>137</v>
      </c>
      <c r="I9" s="35">
        <v>112</v>
      </c>
      <c r="J9" s="35">
        <v>375</v>
      </c>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row>
    <row r="10" spans="1:92" ht="12.75" customHeight="1" x14ac:dyDescent="0.25">
      <c r="A10" s="48" t="s">
        <v>31</v>
      </c>
      <c r="B10" s="35">
        <v>13</v>
      </c>
      <c r="C10" s="35">
        <v>35</v>
      </c>
      <c r="D10" s="35">
        <v>4</v>
      </c>
      <c r="E10" s="35">
        <v>3</v>
      </c>
      <c r="F10" s="35">
        <v>53</v>
      </c>
      <c r="G10" s="35">
        <v>0</v>
      </c>
      <c r="H10" s="35">
        <v>16</v>
      </c>
      <c r="I10" s="35">
        <v>39</v>
      </c>
      <c r="J10" s="35">
        <v>165</v>
      </c>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row>
    <row r="11" spans="1:92" ht="12.75" customHeight="1" x14ac:dyDescent="0.25">
      <c r="A11" s="21" t="s">
        <v>32</v>
      </c>
      <c r="B11" s="35">
        <v>14</v>
      </c>
      <c r="C11" s="35">
        <v>29</v>
      </c>
      <c r="D11" s="35">
        <v>4</v>
      </c>
      <c r="E11" s="35">
        <v>3</v>
      </c>
      <c r="F11" s="35">
        <v>40</v>
      </c>
      <c r="G11" s="35">
        <v>0</v>
      </c>
      <c r="H11" s="35">
        <v>12</v>
      </c>
      <c r="I11" s="35">
        <v>31</v>
      </c>
      <c r="J11" s="35">
        <v>128</v>
      </c>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row>
    <row r="12" spans="1:92" ht="12.75" customHeight="1" x14ac:dyDescent="0.25">
      <c r="A12" s="32" t="s">
        <v>33</v>
      </c>
      <c r="B12" s="35">
        <v>11</v>
      </c>
      <c r="C12" s="35">
        <v>27</v>
      </c>
      <c r="D12" s="35">
        <v>4</v>
      </c>
      <c r="E12" s="35">
        <v>0</v>
      </c>
      <c r="F12" s="35">
        <v>23</v>
      </c>
      <c r="G12" s="35">
        <v>0</v>
      </c>
      <c r="H12" s="35">
        <v>4</v>
      </c>
      <c r="I12" s="35">
        <v>9</v>
      </c>
      <c r="J12" s="35">
        <v>81</v>
      </c>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row>
    <row r="13" spans="1:92" ht="12.75" customHeight="1" x14ac:dyDescent="0.25">
      <c r="A13" s="32" t="s">
        <v>34</v>
      </c>
      <c r="B13" s="35">
        <v>0</v>
      </c>
      <c r="C13" s="35">
        <v>7</v>
      </c>
      <c r="D13" s="35">
        <v>0</v>
      </c>
      <c r="E13" s="35">
        <v>0</v>
      </c>
      <c r="F13" s="35">
        <v>18</v>
      </c>
      <c r="G13" s="35">
        <v>0</v>
      </c>
      <c r="H13" s="35">
        <v>7</v>
      </c>
      <c r="I13" s="35">
        <v>18</v>
      </c>
      <c r="J13" s="35">
        <v>48</v>
      </c>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row>
    <row r="14" spans="1:92" ht="12.75" customHeight="1" x14ac:dyDescent="0.25">
      <c r="A14" s="26" t="s">
        <v>35</v>
      </c>
      <c r="B14" s="35">
        <v>3</v>
      </c>
      <c r="C14" s="35">
        <v>0</v>
      </c>
      <c r="D14" s="35">
        <v>0</v>
      </c>
      <c r="E14" s="35">
        <v>0</v>
      </c>
      <c r="F14" s="35">
        <v>13</v>
      </c>
      <c r="G14" s="35">
        <v>0</v>
      </c>
      <c r="H14" s="35">
        <v>8</v>
      </c>
      <c r="I14" s="35">
        <v>10</v>
      </c>
      <c r="J14" s="35">
        <v>35</v>
      </c>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row>
    <row r="15" spans="1:92" ht="12.75" customHeight="1" x14ac:dyDescent="0.25">
      <c r="A15" s="48" t="s">
        <v>38</v>
      </c>
      <c r="B15" s="35">
        <v>68</v>
      </c>
      <c r="C15" s="35">
        <v>44</v>
      </c>
      <c r="D15" s="35">
        <v>46</v>
      </c>
      <c r="E15" s="35">
        <v>34</v>
      </c>
      <c r="F15" s="35">
        <v>180</v>
      </c>
      <c r="G15" s="35">
        <v>66</v>
      </c>
      <c r="H15" s="35">
        <v>157</v>
      </c>
      <c r="I15" s="35">
        <v>236</v>
      </c>
      <c r="J15" s="35">
        <v>840</v>
      </c>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row>
    <row r="16" spans="1:92" ht="12.75" customHeight="1" x14ac:dyDescent="0.25">
      <c r="A16" s="48" t="s">
        <v>39</v>
      </c>
      <c r="B16" s="35">
        <v>3</v>
      </c>
      <c r="C16" s="35">
        <v>13</v>
      </c>
      <c r="D16" s="35">
        <v>0</v>
      </c>
      <c r="E16" s="35">
        <v>4</v>
      </c>
      <c r="F16" s="35">
        <v>26</v>
      </c>
      <c r="G16" s="35">
        <v>0</v>
      </c>
      <c r="H16" s="35">
        <v>17</v>
      </c>
      <c r="I16" s="35">
        <v>81</v>
      </c>
      <c r="J16" s="35">
        <v>151</v>
      </c>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row>
    <row r="17" spans="1:92" ht="12.75" customHeight="1" x14ac:dyDescent="0.25">
      <c r="A17" s="21" t="s">
        <v>40</v>
      </c>
      <c r="B17" s="35">
        <v>3</v>
      </c>
      <c r="C17" s="35">
        <v>11</v>
      </c>
      <c r="D17" s="35">
        <v>0</v>
      </c>
      <c r="E17" s="35">
        <v>4</v>
      </c>
      <c r="F17" s="35">
        <v>25</v>
      </c>
      <c r="G17" s="35">
        <v>0</v>
      </c>
      <c r="H17" s="35">
        <v>17</v>
      </c>
      <c r="I17" s="35">
        <v>76</v>
      </c>
      <c r="J17" s="35">
        <v>140</v>
      </c>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row>
    <row r="18" spans="1:92" ht="12.75" customHeight="1" x14ac:dyDescent="0.25">
      <c r="A18" s="48" t="s">
        <v>41</v>
      </c>
      <c r="B18" s="35">
        <v>115</v>
      </c>
      <c r="C18" s="35">
        <v>165</v>
      </c>
      <c r="D18" s="35">
        <v>37</v>
      </c>
      <c r="E18" s="35">
        <v>29</v>
      </c>
      <c r="F18" s="35">
        <v>334</v>
      </c>
      <c r="G18" s="35">
        <v>0</v>
      </c>
      <c r="H18" s="35">
        <v>105</v>
      </c>
      <c r="I18" s="35">
        <v>250</v>
      </c>
      <c r="J18" s="35">
        <v>1063</v>
      </c>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row>
    <row r="19" spans="1:92" ht="12.75" customHeight="1" x14ac:dyDescent="0.25">
      <c r="A19" s="21" t="s">
        <v>143</v>
      </c>
      <c r="B19" s="35">
        <v>114</v>
      </c>
      <c r="C19" s="35">
        <v>168</v>
      </c>
      <c r="D19" s="35">
        <v>37</v>
      </c>
      <c r="E19" s="35">
        <v>28</v>
      </c>
      <c r="F19" s="35">
        <v>332</v>
      </c>
      <c r="G19" s="35">
        <v>0</v>
      </c>
      <c r="H19" s="35">
        <v>107</v>
      </c>
      <c r="I19" s="35">
        <v>244</v>
      </c>
      <c r="J19" s="35">
        <v>1059</v>
      </c>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row>
    <row r="20" spans="1:92" ht="12.75" customHeight="1" x14ac:dyDescent="0.25">
      <c r="A20" s="32" t="s">
        <v>141</v>
      </c>
      <c r="B20" s="35">
        <v>110</v>
      </c>
      <c r="C20" s="35">
        <v>157</v>
      </c>
      <c r="D20" s="35">
        <v>37</v>
      </c>
      <c r="E20" s="35">
        <v>27</v>
      </c>
      <c r="F20" s="35">
        <v>308</v>
      </c>
      <c r="G20" s="35">
        <v>0</v>
      </c>
      <c r="H20" s="35">
        <v>93</v>
      </c>
      <c r="I20" s="35">
        <v>231</v>
      </c>
      <c r="J20" s="35">
        <v>994</v>
      </c>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row>
    <row r="21" spans="1:92" ht="12.75" customHeight="1" x14ac:dyDescent="0.25">
      <c r="A21" s="32" t="s">
        <v>142</v>
      </c>
      <c r="B21" s="35">
        <v>3</v>
      </c>
      <c r="C21" s="35">
        <v>10</v>
      </c>
      <c r="D21" s="35">
        <v>0</v>
      </c>
      <c r="E21" s="35">
        <v>0</v>
      </c>
      <c r="F21" s="35">
        <v>19</v>
      </c>
      <c r="G21" s="35">
        <v>0</v>
      </c>
      <c r="H21" s="35">
        <v>9</v>
      </c>
      <c r="I21" s="35">
        <v>17</v>
      </c>
      <c r="J21" s="35">
        <v>58</v>
      </c>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row>
    <row r="22" spans="1:92" ht="12.75" customHeight="1" x14ac:dyDescent="0.25">
      <c r="A22" s="48" t="s">
        <v>42</v>
      </c>
      <c r="B22" s="35">
        <v>279</v>
      </c>
      <c r="C22" s="35">
        <v>180</v>
      </c>
      <c r="D22" s="35">
        <v>119</v>
      </c>
      <c r="E22" s="35">
        <v>189</v>
      </c>
      <c r="F22" s="35">
        <v>623</v>
      </c>
      <c r="G22" s="35">
        <v>9</v>
      </c>
      <c r="H22" s="35">
        <v>252</v>
      </c>
      <c r="I22" s="35">
        <v>838</v>
      </c>
      <c r="J22" s="35">
        <v>2503</v>
      </c>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row>
    <row r="23" spans="1:92" ht="12.75" customHeight="1" x14ac:dyDescent="0.25">
      <c r="A23" s="48" t="s">
        <v>43</v>
      </c>
      <c r="B23" s="35">
        <v>82</v>
      </c>
      <c r="C23" s="35">
        <v>45</v>
      </c>
      <c r="D23" s="35">
        <v>32</v>
      </c>
      <c r="E23" s="35">
        <v>167</v>
      </c>
      <c r="F23" s="35">
        <v>411</v>
      </c>
      <c r="G23" s="35">
        <v>63</v>
      </c>
      <c r="H23" s="35">
        <v>391</v>
      </c>
      <c r="I23" s="35">
        <v>1741</v>
      </c>
      <c r="J23" s="35">
        <v>2956</v>
      </c>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row>
    <row r="24" spans="1:92" ht="12.75" customHeight="1" x14ac:dyDescent="0.25">
      <c r="A24" s="26" t="s">
        <v>44</v>
      </c>
      <c r="B24" s="35">
        <v>73</v>
      </c>
      <c r="C24" s="35">
        <v>32</v>
      </c>
      <c r="D24" s="35">
        <v>24</v>
      </c>
      <c r="E24" s="35">
        <v>117</v>
      </c>
      <c r="F24" s="35">
        <v>286</v>
      </c>
      <c r="G24" s="35">
        <v>10</v>
      </c>
      <c r="H24" s="35">
        <v>142</v>
      </c>
      <c r="I24" s="35">
        <v>695</v>
      </c>
      <c r="J24" s="35">
        <v>1389</v>
      </c>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row>
    <row r="25" spans="1:92" ht="12.75" customHeight="1" x14ac:dyDescent="0.25">
      <c r="A25" s="26" t="s">
        <v>45</v>
      </c>
      <c r="B25" s="35">
        <v>5</v>
      </c>
      <c r="C25" s="35">
        <v>11</v>
      </c>
      <c r="D25" s="35">
        <v>4</v>
      </c>
      <c r="E25" s="35">
        <v>44</v>
      </c>
      <c r="F25" s="35">
        <v>111</v>
      </c>
      <c r="G25" s="35">
        <v>47</v>
      </c>
      <c r="H25" s="35">
        <v>205</v>
      </c>
      <c r="I25" s="35">
        <v>935</v>
      </c>
      <c r="J25" s="35">
        <v>1385</v>
      </c>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row>
    <row r="26" spans="1:92" ht="12.75" customHeight="1" x14ac:dyDescent="0.25">
      <c r="A26" s="32" t="s">
        <v>144</v>
      </c>
      <c r="B26" s="35">
        <v>0</v>
      </c>
      <c r="C26" s="35">
        <v>3</v>
      </c>
      <c r="D26" s="35">
        <v>0</v>
      </c>
      <c r="E26" s="35">
        <v>8</v>
      </c>
      <c r="F26" s="35">
        <v>32</v>
      </c>
      <c r="G26" s="35">
        <v>17</v>
      </c>
      <c r="H26" s="35">
        <v>39</v>
      </c>
      <c r="I26" s="35">
        <v>354</v>
      </c>
      <c r="J26" s="35">
        <v>460</v>
      </c>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row>
    <row r="27" spans="1:92" ht="12.75" customHeight="1" x14ac:dyDescent="0.25">
      <c r="A27" s="26" t="s">
        <v>167</v>
      </c>
      <c r="B27" s="35">
        <v>0</v>
      </c>
      <c r="C27" s="35">
        <v>0</v>
      </c>
      <c r="D27" s="35">
        <v>0</v>
      </c>
      <c r="E27" s="35">
        <v>3</v>
      </c>
      <c r="F27" s="35">
        <v>14</v>
      </c>
      <c r="G27" s="35">
        <v>8</v>
      </c>
      <c r="H27" s="35">
        <v>41</v>
      </c>
      <c r="I27" s="35">
        <v>115</v>
      </c>
      <c r="J27" s="35">
        <v>188</v>
      </c>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row>
    <row r="28" spans="1:92" ht="12.75" customHeight="1" x14ac:dyDescent="0.25">
      <c r="A28" s="48" t="s">
        <v>46</v>
      </c>
      <c r="B28" s="35">
        <v>3</v>
      </c>
      <c r="C28" s="35">
        <v>0</v>
      </c>
      <c r="D28" s="35">
        <v>0</v>
      </c>
      <c r="E28" s="35">
        <v>6</v>
      </c>
      <c r="F28" s="35">
        <v>32</v>
      </c>
      <c r="G28" s="35">
        <v>3</v>
      </c>
      <c r="H28" s="35">
        <v>28</v>
      </c>
      <c r="I28" s="35">
        <v>126</v>
      </c>
      <c r="J28" s="35">
        <v>199</v>
      </c>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row>
    <row r="29" spans="1:92" ht="12.75" customHeight="1" x14ac:dyDescent="0.25">
      <c r="A29" s="48" t="s">
        <v>48</v>
      </c>
      <c r="B29" s="35">
        <v>0</v>
      </c>
      <c r="C29" s="35">
        <v>0</v>
      </c>
      <c r="D29" s="35">
        <v>0</v>
      </c>
      <c r="E29" s="35">
        <v>0</v>
      </c>
      <c r="F29" s="35">
        <v>29</v>
      </c>
      <c r="G29" s="35">
        <v>16</v>
      </c>
      <c r="H29" s="35">
        <v>48</v>
      </c>
      <c r="I29" s="35">
        <v>230</v>
      </c>
      <c r="J29" s="35">
        <v>327</v>
      </c>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row>
    <row r="30" spans="1:92" ht="12.75" customHeight="1" x14ac:dyDescent="0.25">
      <c r="A30" s="26" t="s">
        <v>51</v>
      </c>
      <c r="B30" s="35">
        <v>3</v>
      </c>
      <c r="C30" s="35">
        <v>3</v>
      </c>
      <c r="D30" s="35">
        <v>0</v>
      </c>
      <c r="E30" s="35">
        <v>7</v>
      </c>
      <c r="F30" s="35">
        <v>66</v>
      </c>
      <c r="G30" s="35">
        <v>20</v>
      </c>
      <c r="H30" s="35">
        <v>62</v>
      </c>
      <c r="I30" s="35">
        <v>342</v>
      </c>
      <c r="J30" s="35">
        <v>508</v>
      </c>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row>
    <row r="31" spans="1:92" ht="12.75" customHeight="1" x14ac:dyDescent="0.25">
      <c r="A31" s="48" t="s">
        <v>53</v>
      </c>
      <c r="B31" s="35">
        <v>9</v>
      </c>
      <c r="C31" s="35">
        <v>7</v>
      </c>
      <c r="D31" s="35">
        <v>13</v>
      </c>
      <c r="E31" s="35">
        <v>14</v>
      </c>
      <c r="F31" s="35">
        <v>111</v>
      </c>
      <c r="G31" s="35">
        <v>11</v>
      </c>
      <c r="H31" s="35">
        <v>101</v>
      </c>
      <c r="I31" s="35">
        <v>342</v>
      </c>
      <c r="J31" s="35">
        <v>609</v>
      </c>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row>
    <row r="32" spans="1:92" ht="12.75" customHeight="1" x14ac:dyDescent="0.25">
      <c r="A32" s="48" t="s">
        <v>54</v>
      </c>
      <c r="B32" s="35">
        <v>14</v>
      </c>
      <c r="C32" s="35">
        <v>16</v>
      </c>
      <c r="D32" s="35">
        <v>3</v>
      </c>
      <c r="E32" s="35">
        <v>109</v>
      </c>
      <c r="F32" s="35">
        <v>98</v>
      </c>
      <c r="G32" s="35">
        <v>29</v>
      </c>
      <c r="H32" s="35">
        <v>140</v>
      </c>
      <c r="I32" s="35">
        <v>592</v>
      </c>
      <c r="J32" s="35">
        <v>1008</v>
      </c>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row>
    <row r="33" spans="1:92" ht="12.75" customHeight="1" x14ac:dyDescent="0.25">
      <c r="A33" s="21" t="s">
        <v>145</v>
      </c>
      <c r="B33" s="35">
        <v>14</v>
      </c>
      <c r="C33" s="35">
        <v>16</v>
      </c>
      <c r="D33" s="35">
        <v>3</v>
      </c>
      <c r="E33" s="35">
        <v>109</v>
      </c>
      <c r="F33" s="35">
        <v>98</v>
      </c>
      <c r="G33" s="35">
        <v>29</v>
      </c>
      <c r="H33" s="35">
        <v>140</v>
      </c>
      <c r="I33" s="35">
        <v>592</v>
      </c>
      <c r="J33" s="35">
        <v>1008</v>
      </c>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row>
    <row r="34" spans="1:92" ht="12.75" customHeight="1" x14ac:dyDescent="0.25">
      <c r="A34" s="48" t="s">
        <v>55</v>
      </c>
      <c r="B34" s="35">
        <v>9</v>
      </c>
      <c r="C34" s="35">
        <v>11</v>
      </c>
      <c r="D34" s="35">
        <v>0</v>
      </c>
      <c r="E34" s="35">
        <v>26</v>
      </c>
      <c r="F34" s="35">
        <v>65</v>
      </c>
      <c r="G34" s="35">
        <v>23</v>
      </c>
      <c r="H34" s="35">
        <v>125</v>
      </c>
      <c r="I34" s="35">
        <v>475</v>
      </c>
      <c r="J34" s="35">
        <v>738</v>
      </c>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row>
    <row r="35" spans="1:92" ht="12.75" customHeight="1" x14ac:dyDescent="0.25">
      <c r="A35" s="21" t="s">
        <v>131</v>
      </c>
      <c r="B35" s="35">
        <v>9</v>
      </c>
      <c r="C35" s="35">
        <v>11</v>
      </c>
      <c r="D35" s="35">
        <v>0</v>
      </c>
      <c r="E35" s="35">
        <v>21</v>
      </c>
      <c r="F35" s="35">
        <v>67</v>
      </c>
      <c r="G35" s="35">
        <v>18</v>
      </c>
      <c r="H35" s="35">
        <v>92</v>
      </c>
      <c r="I35" s="35">
        <v>322</v>
      </c>
      <c r="J35" s="35">
        <v>540</v>
      </c>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row>
    <row r="36" spans="1:92" ht="12.75" customHeight="1" x14ac:dyDescent="0.25">
      <c r="A36" s="26" t="s">
        <v>56</v>
      </c>
      <c r="B36" s="35">
        <v>0</v>
      </c>
      <c r="C36" s="35">
        <v>0</v>
      </c>
      <c r="D36" s="35">
        <v>0</v>
      </c>
      <c r="E36" s="35">
        <v>0</v>
      </c>
      <c r="F36" s="35">
        <v>0</v>
      </c>
      <c r="G36" s="35">
        <v>0</v>
      </c>
      <c r="H36" s="35">
        <v>4</v>
      </c>
      <c r="I36" s="35">
        <v>6</v>
      </c>
      <c r="J36" s="35">
        <v>13</v>
      </c>
      <c r="K36" s="35"/>
      <c r="L36" s="35"/>
      <c r="M36" s="35"/>
      <c r="N36" s="35"/>
      <c r="O36" s="23"/>
      <c r="P36" s="35"/>
    </row>
    <row r="37" spans="1:92" ht="12.75" customHeight="1" x14ac:dyDescent="0.25">
      <c r="A37" s="26" t="s">
        <v>157</v>
      </c>
      <c r="B37" s="35">
        <v>0</v>
      </c>
      <c r="C37" s="35">
        <v>0</v>
      </c>
      <c r="D37" s="35">
        <v>0</v>
      </c>
      <c r="E37" s="35">
        <v>4</v>
      </c>
      <c r="F37" s="35">
        <v>3</v>
      </c>
      <c r="G37" s="35">
        <v>3</v>
      </c>
      <c r="H37" s="35">
        <v>22</v>
      </c>
      <c r="I37" s="35">
        <v>150</v>
      </c>
      <c r="J37" s="35">
        <v>191</v>
      </c>
      <c r="K37" s="35"/>
      <c r="L37" s="35"/>
      <c r="M37" s="35"/>
      <c r="N37" s="35"/>
      <c r="O37" s="23"/>
      <c r="P37" s="35"/>
    </row>
    <row r="38" spans="1:92" ht="12.75" customHeight="1" x14ac:dyDescent="0.25">
      <c r="A38" s="48" t="s">
        <v>57</v>
      </c>
      <c r="B38" s="35">
        <v>0</v>
      </c>
      <c r="C38" s="35">
        <v>3</v>
      </c>
      <c r="D38" s="35">
        <v>0</v>
      </c>
      <c r="E38" s="35">
        <v>3</v>
      </c>
      <c r="F38" s="35">
        <v>42</v>
      </c>
      <c r="G38" s="35">
        <v>536</v>
      </c>
      <c r="H38" s="35">
        <v>506</v>
      </c>
      <c r="I38" s="35">
        <v>712</v>
      </c>
      <c r="J38" s="35">
        <v>1807</v>
      </c>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row>
    <row r="39" spans="1:92" ht="12.75" customHeight="1" x14ac:dyDescent="0.25">
      <c r="A39" s="26" t="s">
        <v>58</v>
      </c>
      <c r="B39" s="35">
        <v>0</v>
      </c>
      <c r="C39" s="35">
        <v>0</v>
      </c>
      <c r="D39" s="35">
        <v>0</v>
      </c>
      <c r="E39" s="35">
        <v>3</v>
      </c>
      <c r="F39" s="35">
        <v>17</v>
      </c>
      <c r="G39" s="35">
        <v>249</v>
      </c>
      <c r="H39" s="35">
        <v>368</v>
      </c>
      <c r="I39" s="35">
        <v>415</v>
      </c>
      <c r="J39" s="35">
        <v>1063</v>
      </c>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row>
    <row r="40" spans="1:92" ht="12.75" customHeight="1" x14ac:dyDescent="0.25">
      <c r="A40" s="26" t="s">
        <v>59</v>
      </c>
      <c r="B40" s="35">
        <v>0</v>
      </c>
      <c r="C40" s="35">
        <v>0</v>
      </c>
      <c r="D40" s="35">
        <v>0</v>
      </c>
      <c r="E40" s="35">
        <v>0</v>
      </c>
      <c r="F40" s="35">
        <v>0</v>
      </c>
      <c r="G40" s="35">
        <v>15</v>
      </c>
      <c r="H40" s="35">
        <v>5</v>
      </c>
      <c r="I40" s="35">
        <v>22</v>
      </c>
      <c r="J40" s="35">
        <v>50</v>
      </c>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row>
    <row r="41" spans="1:92" ht="12.75" customHeight="1" x14ac:dyDescent="0.25">
      <c r="A41" s="26" t="s">
        <v>60</v>
      </c>
      <c r="B41" s="35">
        <v>0</v>
      </c>
      <c r="C41" s="35">
        <v>0</v>
      </c>
      <c r="D41" s="35">
        <v>0</v>
      </c>
      <c r="E41" s="35">
        <v>3</v>
      </c>
      <c r="F41" s="35">
        <v>29</v>
      </c>
      <c r="G41" s="35">
        <v>267</v>
      </c>
      <c r="H41" s="35">
        <v>129</v>
      </c>
      <c r="I41" s="35">
        <v>273</v>
      </c>
      <c r="J41" s="35">
        <v>698</v>
      </c>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row>
    <row r="42" spans="1:92" ht="12.75" customHeight="1" x14ac:dyDescent="0.25">
      <c r="A42" s="32" t="s">
        <v>61</v>
      </c>
      <c r="B42" s="35">
        <v>0</v>
      </c>
      <c r="C42" s="35">
        <v>0</v>
      </c>
      <c r="D42" s="35">
        <v>0</v>
      </c>
      <c r="E42" s="35">
        <v>3</v>
      </c>
      <c r="F42" s="35">
        <v>6</v>
      </c>
      <c r="G42" s="35">
        <v>104</v>
      </c>
      <c r="H42" s="35">
        <v>74</v>
      </c>
      <c r="I42" s="35">
        <v>187</v>
      </c>
      <c r="J42" s="35">
        <v>374</v>
      </c>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row>
    <row r="43" spans="1:92" ht="12.75" customHeight="1" x14ac:dyDescent="0.25">
      <c r="A43" s="32" t="s">
        <v>62</v>
      </c>
      <c r="B43" s="35">
        <v>0</v>
      </c>
      <c r="C43" s="35">
        <v>0</v>
      </c>
      <c r="D43" s="35">
        <v>0</v>
      </c>
      <c r="E43" s="35">
        <v>0</v>
      </c>
      <c r="F43" s="35">
        <v>14</v>
      </c>
      <c r="G43" s="35">
        <v>100</v>
      </c>
      <c r="H43" s="35">
        <v>37</v>
      </c>
      <c r="I43" s="35">
        <v>36</v>
      </c>
      <c r="J43" s="35">
        <v>188</v>
      </c>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row>
    <row r="44" spans="1:92" ht="12.75" customHeight="1" x14ac:dyDescent="0.25">
      <c r="A44" s="116" t="s">
        <v>63</v>
      </c>
      <c r="B44" s="35">
        <v>8</v>
      </c>
      <c r="C44" s="35">
        <v>0</v>
      </c>
      <c r="D44" s="35">
        <v>3</v>
      </c>
      <c r="E44" s="35">
        <v>3</v>
      </c>
      <c r="F44" s="35">
        <v>49</v>
      </c>
      <c r="G44" s="35">
        <v>32</v>
      </c>
      <c r="H44" s="35">
        <v>81</v>
      </c>
      <c r="I44" s="35">
        <v>246</v>
      </c>
      <c r="J44" s="35">
        <v>433</v>
      </c>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row>
    <row r="45" spans="1:92" ht="12.75" customHeight="1" x14ac:dyDescent="0.25">
      <c r="A45" s="36" t="s">
        <v>156</v>
      </c>
      <c r="B45" s="35">
        <v>3</v>
      </c>
      <c r="C45" s="35">
        <v>0</v>
      </c>
      <c r="D45" s="35">
        <v>4</v>
      </c>
      <c r="E45" s="35">
        <v>0</v>
      </c>
      <c r="F45" s="35">
        <v>35</v>
      </c>
      <c r="G45" s="35">
        <v>5</v>
      </c>
      <c r="H45" s="35">
        <v>44</v>
      </c>
      <c r="I45" s="35">
        <v>114</v>
      </c>
      <c r="J45" s="35">
        <v>210</v>
      </c>
      <c r="K45" s="35"/>
      <c r="L45" s="35"/>
      <c r="M45" s="35"/>
      <c r="N45" s="35"/>
      <c r="O45" s="23"/>
      <c r="P45" s="35"/>
    </row>
    <row r="46" spans="1:92" ht="12.75" customHeight="1" x14ac:dyDescent="0.25">
      <c r="A46" s="48" t="s">
        <v>67</v>
      </c>
      <c r="B46" s="35">
        <v>0</v>
      </c>
      <c r="C46" s="35">
        <v>0</v>
      </c>
      <c r="D46" s="35">
        <v>0</v>
      </c>
      <c r="E46" s="35">
        <v>0</v>
      </c>
      <c r="F46" s="35">
        <v>0</v>
      </c>
      <c r="G46" s="35">
        <v>4</v>
      </c>
      <c r="H46" s="35">
        <v>0</v>
      </c>
      <c r="I46" s="35">
        <v>9</v>
      </c>
      <c r="J46" s="35">
        <v>13</v>
      </c>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row>
    <row r="47" spans="1:92" s="65" customFormat="1" ht="25.7" customHeight="1" x14ac:dyDescent="0.25">
      <c r="A47" s="117" t="s">
        <v>124</v>
      </c>
      <c r="B47" s="40">
        <v>761</v>
      </c>
      <c r="C47" s="40">
        <v>700</v>
      </c>
      <c r="D47" s="40">
        <v>318</v>
      </c>
      <c r="E47" s="40">
        <v>715</v>
      </c>
      <c r="F47" s="40">
        <v>3150</v>
      </c>
      <c r="G47" s="40">
        <v>825</v>
      </c>
      <c r="H47" s="40">
        <v>2711</v>
      </c>
      <c r="I47" s="40">
        <v>7670</v>
      </c>
      <c r="J47" s="40">
        <v>16978</v>
      </c>
      <c r="K47" s="67"/>
      <c r="L47" s="67"/>
      <c r="M47" s="67"/>
      <c r="N47" s="67"/>
      <c r="O47" s="67"/>
      <c r="P47" s="67"/>
      <c r="Q47" s="67"/>
      <c r="R47" s="67"/>
      <c r="S47" s="67"/>
      <c r="T47" s="67"/>
      <c r="U47" s="67"/>
      <c r="V47" s="67"/>
      <c r="W47" s="67"/>
      <c r="X47" s="67"/>
      <c r="Y47" s="67"/>
      <c r="Z47" s="67"/>
      <c r="AA47" s="67"/>
      <c r="AB47" s="67"/>
      <c r="AC47" s="67"/>
      <c r="AD47" s="67"/>
      <c r="AE47" s="67"/>
      <c r="AF47" s="67"/>
      <c r="AG47" s="67"/>
      <c r="AH47" s="67"/>
      <c r="AI47" s="67"/>
      <c r="AJ47" s="67"/>
      <c r="AK47" s="67"/>
      <c r="AL47" s="67"/>
      <c r="AM47" s="67"/>
      <c r="AN47" s="67"/>
      <c r="AO47" s="67"/>
      <c r="AP47" s="67"/>
      <c r="AQ47" s="67"/>
      <c r="AR47" s="67"/>
      <c r="AS47" s="67"/>
      <c r="AT47" s="67"/>
      <c r="AU47" s="67"/>
      <c r="AV47" s="67"/>
      <c r="AW47" s="67"/>
      <c r="AX47" s="67"/>
      <c r="AY47" s="67"/>
      <c r="AZ47" s="67"/>
      <c r="BA47" s="67"/>
      <c r="BB47" s="67"/>
      <c r="BC47" s="67"/>
      <c r="BD47" s="67"/>
      <c r="BE47" s="67"/>
      <c r="BF47" s="67"/>
      <c r="BG47" s="67"/>
      <c r="BH47" s="67"/>
      <c r="BI47" s="67"/>
      <c r="BJ47" s="67"/>
      <c r="BK47" s="67"/>
      <c r="BL47" s="67"/>
      <c r="BM47" s="67"/>
      <c r="BN47" s="67"/>
      <c r="BO47" s="67"/>
      <c r="BP47" s="67"/>
      <c r="BQ47" s="67"/>
      <c r="BR47" s="67"/>
      <c r="BS47" s="67"/>
      <c r="BT47" s="67"/>
      <c r="BU47" s="67"/>
      <c r="BV47" s="67"/>
      <c r="BW47" s="67"/>
      <c r="BX47" s="67"/>
      <c r="BY47" s="67"/>
      <c r="BZ47" s="67"/>
      <c r="CA47" s="67"/>
      <c r="CB47" s="67"/>
      <c r="CC47" s="67"/>
      <c r="CD47" s="67"/>
      <c r="CE47" s="67"/>
      <c r="CF47" s="67"/>
      <c r="CG47" s="67"/>
      <c r="CH47" s="67"/>
      <c r="CI47" s="67"/>
      <c r="CJ47" s="67"/>
      <c r="CK47" s="67"/>
      <c r="CL47" s="67"/>
      <c r="CM47" s="67"/>
      <c r="CN47" s="67"/>
    </row>
    <row r="48" spans="1:92" ht="12.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row>
    <row r="49" spans="1:92" ht="12.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row>
    <row r="50" spans="1:92" ht="12.75" customHeight="1" x14ac:dyDescent="0.25">
      <c r="A50" s="14" t="s">
        <v>116</v>
      </c>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row>
    <row r="51" spans="1:92" ht="12.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row>
    <row r="52" spans="1:92" ht="12.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row>
    <row r="53" spans="1:92" ht="12.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row>
    <row r="54" spans="1:92" ht="12.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row>
    <row r="55" spans="1:92" ht="12.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row>
    <row r="56" spans="1:92" x14ac:dyDescent="0.25">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row>
    <row r="57" spans="1:92" x14ac:dyDescent="0.25">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row>
    <row r="58" spans="1:92" x14ac:dyDescent="0.25">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row>
    <row r="59" spans="1:92" x14ac:dyDescent="0.25">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row>
    <row r="60" spans="1:92" x14ac:dyDescent="0.25">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row>
    <row r="61" spans="1:92" x14ac:dyDescent="0.25">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row>
    <row r="62" spans="1:92" x14ac:dyDescent="0.25">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row>
    <row r="63" spans="1:92" x14ac:dyDescent="0.25">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row>
    <row r="64" spans="1:92" x14ac:dyDescent="0.25">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row>
    <row r="65" spans="1:92" x14ac:dyDescent="0.2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row>
    <row r="66" spans="1:92" x14ac:dyDescent="0.25">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row>
    <row r="67" spans="1:92" x14ac:dyDescent="0.25">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row>
    <row r="68" spans="1:92" x14ac:dyDescent="0.25">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row>
    <row r="69" spans="1:92" x14ac:dyDescent="0.25">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row>
    <row r="70" spans="1:92" x14ac:dyDescent="0.25">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row>
    <row r="71" spans="1:92" x14ac:dyDescent="0.25">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row>
    <row r="72" spans="1:92" x14ac:dyDescent="0.25">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row>
    <row r="73" spans="1:92" x14ac:dyDescent="0.25">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row>
    <row r="74" spans="1:92" x14ac:dyDescent="0.25">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row>
    <row r="75" spans="1:92" x14ac:dyDescent="0.2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row>
    <row r="76" spans="1:92" x14ac:dyDescent="0.25">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row>
    <row r="77" spans="1:92" x14ac:dyDescent="0.25">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row>
    <row r="78" spans="1:92" x14ac:dyDescent="0.25">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row>
    <row r="79" spans="1:92" x14ac:dyDescent="0.25">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row>
    <row r="80" spans="1:92" x14ac:dyDescent="0.25">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row>
    <row r="81" spans="1:92" x14ac:dyDescent="0.25">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row>
    <row r="82" spans="1:92" x14ac:dyDescent="0.25">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row>
    <row r="83" spans="1:92" x14ac:dyDescent="0.25">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row>
    <row r="84" spans="1:92" x14ac:dyDescent="0.25">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row>
    <row r="85" spans="1:92" x14ac:dyDescent="0.2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row>
    <row r="86" spans="1:92" x14ac:dyDescent="0.25">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row>
    <row r="87" spans="1:92" x14ac:dyDescent="0.25">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row>
    <row r="88" spans="1:92" x14ac:dyDescent="0.25">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row>
    <row r="89" spans="1:92" x14ac:dyDescent="0.25">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row>
    <row r="90" spans="1:92" x14ac:dyDescent="0.25">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row>
    <row r="91" spans="1:92" x14ac:dyDescent="0.25">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row>
    <row r="92" spans="1:92" x14ac:dyDescent="0.25">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row>
    <row r="93" spans="1:92" x14ac:dyDescent="0.25">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row>
    <row r="94" spans="1:92" x14ac:dyDescent="0.25">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row>
    <row r="95" spans="1:92" x14ac:dyDescent="0.2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row>
    <row r="96" spans="1:92" x14ac:dyDescent="0.25">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row>
    <row r="97" spans="1:92" x14ac:dyDescent="0.25">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row>
    <row r="98" spans="1:92" x14ac:dyDescent="0.25">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row>
    <row r="99" spans="1:92" x14ac:dyDescent="0.25">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row>
    <row r="100" spans="1:92"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row>
    <row r="101" spans="1:92"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row>
    <row r="102" spans="1:92"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row>
    <row r="103" spans="1:92"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row>
    <row r="104" spans="1:92"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row>
    <row r="105" spans="1:92"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row>
    <row r="106" spans="1:92"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row>
    <row r="107" spans="1:92"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row>
    <row r="108" spans="1:92"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row>
    <row r="109" spans="1:92"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row>
    <row r="110" spans="1:92"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row>
    <row r="111" spans="1:92"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row>
    <row r="112" spans="1:92"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row>
    <row r="113" spans="1:92"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row>
    <row r="114" spans="1:92"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row>
    <row r="115" spans="1:92"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c r="CJ115" s="1"/>
      <c r="CK115" s="1"/>
      <c r="CL115" s="1"/>
      <c r="CM115" s="1"/>
      <c r="CN115" s="1"/>
    </row>
    <row r="116" spans="1:92"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c r="CJ116" s="1"/>
      <c r="CK116" s="1"/>
      <c r="CL116" s="1"/>
      <c r="CM116" s="1"/>
      <c r="CN116" s="1"/>
    </row>
    <row r="117" spans="1:92"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row>
    <row r="118" spans="1:92"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row>
    <row r="119" spans="1:92"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row>
    <row r="120" spans="1:92"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row>
    <row r="121" spans="1:92"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row>
    <row r="122" spans="1:92"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row>
    <row r="123" spans="1:92"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c r="CJ123" s="1"/>
      <c r="CK123" s="1"/>
      <c r="CL123" s="1"/>
      <c r="CM123" s="1"/>
      <c r="CN123" s="1"/>
    </row>
    <row r="124" spans="1:92"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row>
    <row r="125" spans="1:92"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row>
    <row r="126" spans="1:92"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row>
    <row r="127" spans="1:92"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row>
    <row r="128" spans="1:92"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row>
    <row r="129" spans="1:92"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row>
    <row r="130" spans="1:92"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c r="CJ130" s="1"/>
      <c r="CK130" s="1"/>
      <c r="CL130" s="1"/>
      <c r="CM130" s="1"/>
      <c r="CN130" s="1"/>
    </row>
    <row r="131" spans="1:92"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c r="CH131" s="1"/>
      <c r="CI131" s="1"/>
      <c r="CJ131" s="1"/>
      <c r="CK131" s="1"/>
      <c r="CL131" s="1"/>
      <c r="CM131" s="1"/>
      <c r="CN131" s="1"/>
    </row>
    <row r="132" spans="1:92"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row>
    <row r="133" spans="1:92"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1"/>
      <c r="BT133" s="1"/>
      <c r="BU133" s="1"/>
      <c r="BV133" s="1"/>
      <c r="BW133" s="1"/>
      <c r="BX133" s="1"/>
      <c r="BY133" s="1"/>
      <c r="BZ133" s="1"/>
      <c r="CA133" s="1"/>
      <c r="CB133" s="1"/>
      <c r="CC133" s="1"/>
      <c r="CD133" s="1"/>
      <c r="CE133" s="1"/>
      <c r="CF133" s="1"/>
      <c r="CG133" s="1"/>
      <c r="CH133" s="1"/>
      <c r="CI133" s="1"/>
      <c r="CJ133" s="1"/>
      <c r="CK133" s="1"/>
      <c r="CL133" s="1"/>
      <c r="CM133" s="1"/>
      <c r="CN133" s="1"/>
    </row>
    <row r="134" spans="1:92"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1"/>
      <c r="BT134" s="1"/>
      <c r="BU134" s="1"/>
      <c r="BV134" s="1"/>
      <c r="BW134" s="1"/>
      <c r="BX134" s="1"/>
      <c r="BY134" s="1"/>
      <c r="BZ134" s="1"/>
      <c r="CA134" s="1"/>
      <c r="CB134" s="1"/>
      <c r="CC134" s="1"/>
      <c r="CD134" s="1"/>
      <c r="CE134" s="1"/>
      <c r="CF134" s="1"/>
      <c r="CG134" s="1"/>
      <c r="CH134" s="1"/>
      <c r="CI134" s="1"/>
      <c r="CJ134" s="1"/>
      <c r="CK134" s="1"/>
      <c r="CL134" s="1"/>
      <c r="CM134" s="1"/>
      <c r="CN134" s="1"/>
    </row>
    <row r="135" spans="1:92"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c r="CH135" s="1"/>
      <c r="CI135" s="1"/>
      <c r="CJ135" s="1"/>
      <c r="CK135" s="1"/>
      <c r="CL135" s="1"/>
      <c r="CM135" s="1"/>
      <c r="CN135" s="1"/>
    </row>
    <row r="136" spans="1:92"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row>
    <row r="137" spans="1:92"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1"/>
      <c r="BT137" s="1"/>
      <c r="BU137" s="1"/>
      <c r="BV137" s="1"/>
      <c r="BW137" s="1"/>
      <c r="BX137" s="1"/>
      <c r="BY137" s="1"/>
      <c r="BZ137" s="1"/>
      <c r="CA137" s="1"/>
      <c r="CB137" s="1"/>
      <c r="CC137" s="1"/>
      <c r="CD137" s="1"/>
      <c r="CE137" s="1"/>
      <c r="CF137" s="1"/>
      <c r="CG137" s="1"/>
      <c r="CH137" s="1"/>
      <c r="CI137" s="1"/>
      <c r="CJ137" s="1"/>
      <c r="CK137" s="1"/>
      <c r="CL137" s="1"/>
      <c r="CM137" s="1"/>
      <c r="CN137" s="1"/>
    </row>
    <row r="138" spans="1:92"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1"/>
      <c r="BU138" s="1"/>
      <c r="BV138" s="1"/>
      <c r="BW138" s="1"/>
      <c r="BX138" s="1"/>
      <c r="BY138" s="1"/>
      <c r="BZ138" s="1"/>
      <c r="CA138" s="1"/>
      <c r="CB138" s="1"/>
      <c r="CC138" s="1"/>
      <c r="CD138" s="1"/>
      <c r="CE138" s="1"/>
      <c r="CF138" s="1"/>
      <c r="CG138" s="1"/>
      <c r="CH138" s="1"/>
      <c r="CI138" s="1"/>
      <c r="CJ138" s="1"/>
      <c r="CK138" s="1"/>
      <c r="CL138" s="1"/>
      <c r="CM138" s="1"/>
      <c r="CN138" s="1"/>
    </row>
    <row r="139" spans="1:92"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c r="BP139" s="1"/>
      <c r="BQ139" s="1"/>
      <c r="BR139" s="1"/>
      <c r="BS139" s="1"/>
      <c r="BT139" s="1"/>
      <c r="BU139" s="1"/>
      <c r="BV139" s="1"/>
      <c r="BW139" s="1"/>
      <c r="BX139" s="1"/>
      <c r="BY139" s="1"/>
      <c r="BZ139" s="1"/>
      <c r="CA139" s="1"/>
      <c r="CB139" s="1"/>
      <c r="CC139" s="1"/>
      <c r="CD139" s="1"/>
      <c r="CE139" s="1"/>
      <c r="CF139" s="1"/>
      <c r="CG139" s="1"/>
      <c r="CH139" s="1"/>
      <c r="CI139" s="1"/>
      <c r="CJ139" s="1"/>
      <c r="CK139" s="1"/>
      <c r="CL139" s="1"/>
      <c r="CM139" s="1"/>
      <c r="CN139" s="1"/>
    </row>
    <row r="140" spans="1:92"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
      <c r="CF140" s="1"/>
      <c r="CG140" s="1"/>
      <c r="CH140" s="1"/>
      <c r="CI140" s="1"/>
      <c r="CJ140" s="1"/>
      <c r="CK140" s="1"/>
      <c r="CL140" s="1"/>
      <c r="CM140" s="1"/>
      <c r="CN140" s="1"/>
    </row>
    <row r="141" spans="1:92"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row>
    <row r="142" spans="1:92"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c r="BP142" s="1"/>
      <c r="BQ142" s="1"/>
      <c r="BR142" s="1"/>
      <c r="BS142" s="1"/>
      <c r="BT142" s="1"/>
      <c r="BU142" s="1"/>
      <c r="BV142" s="1"/>
      <c r="BW142" s="1"/>
      <c r="BX142" s="1"/>
      <c r="BY142" s="1"/>
      <c r="BZ142" s="1"/>
      <c r="CA142" s="1"/>
      <c r="CB142" s="1"/>
      <c r="CC142" s="1"/>
      <c r="CD142" s="1"/>
      <c r="CE142" s="1"/>
      <c r="CF142" s="1"/>
      <c r="CG142" s="1"/>
      <c r="CH142" s="1"/>
      <c r="CI142" s="1"/>
      <c r="CJ142" s="1"/>
      <c r="CK142" s="1"/>
      <c r="CL142" s="1"/>
      <c r="CM142" s="1"/>
      <c r="CN142" s="1"/>
    </row>
    <row r="143" spans="1:92"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
      <c r="CF143" s="1"/>
      <c r="CG143" s="1"/>
      <c r="CH143" s="1"/>
      <c r="CI143" s="1"/>
      <c r="CJ143" s="1"/>
      <c r="CK143" s="1"/>
      <c r="CL143" s="1"/>
      <c r="CM143" s="1"/>
      <c r="CN143" s="1"/>
    </row>
    <row r="144" spans="1:92"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
      <c r="CF144" s="1"/>
      <c r="CG144" s="1"/>
      <c r="CH144" s="1"/>
      <c r="CI144" s="1"/>
      <c r="CJ144" s="1"/>
      <c r="CK144" s="1"/>
      <c r="CL144" s="1"/>
      <c r="CM144" s="1"/>
      <c r="CN144" s="1"/>
    </row>
    <row r="145" spans="1:92"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row>
    <row r="146" spans="1:92"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S146" s="1"/>
      <c r="BT146" s="1"/>
      <c r="BU146" s="1"/>
      <c r="BV146" s="1"/>
      <c r="BW146" s="1"/>
      <c r="BX146" s="1"/>
      <c r="BY146" s="1"/>
      <c r="BZ146" s="1"/>
      <c r="CA146" s="1"/>
      <c r="CB146" s="1"/>
      <c r="CC146" s="1"/>
      <c r="CD146" s="1"/>
      <c r="CE146" s="1"/>
      <c r="CF146" s="1"/>
      <c r="CG146" s="1"/>
      <c r="CH146" s="1"/>
      <c r="CI146" s="1"/>
      <c r="CJ146" s="1"/>
      <c r="CK146" s="1"/>
      <c r="CL146" s="1"/>
      <c r="CM146" s="1"/>
      <c r="CN146" s="1"/>
    </row>
    <row r="147" spans="1:92"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c r="BL147" s="1"/>
      <c r="BM147" s="1"/>
      <c r="BN147" s="1"/>
      <c r="BO147" s="1"/>
      <c r="BP147" s="1"/>
      <c r="BQ147" s="1"/>
      <c r="BR147" s="1"/>
      <c r="BS147" s="1"/>
      <c r="BT147" s="1"/>
      <c r="BU147" s="1"/>
      <c r="BV147" s="1"/>
      <c r="BW147" s="1"/>
      <c r="BX147" s="1"/>
      <c r="BY147" s="1"/>
      <c r="BZ147" s="1"/>
      <c r="CA147" s="1"/>
      <c r="CB147" s="1"/>
      <c r="CC147" s="1"/>
      <c r="CD147" s="1"/>
      <c r="CE147" s="1"/>
      <c r="CF147" s="1"/>
      <c r="CG147" s="1"/>
      <c r="CH147" s="1"/>
      <c r="CI147" s="1"/>
      <c r="CJ147" s="1"/>
      <c r="CK147" s="1"/>
      <c r="CL147" s="1"/>
      <c r="CM147" s="1"/>
      <c r="CN147" s="1"/>
    </row>
    <row r="148" spans="1:92"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c r="CH148" s="1"/>
      <c r="CI148" s="1"/>
      <c r="CJ148" s="1"/>
      <c r="CK148" s="1"/>
      <c r="CL148" s="1"/>
      <c r="CM148" s="1"/>
      <c r="CN148" s="1"/>
    </row>
    <row r="149" spans="1:92"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
      <c r="CF149" s="1"/>
      <c r="CG149" s="1"/>
      <c r="CH149" s="1"/>
      <c r="CI149" s="1"/>
      <c r="CJ149" s="1"/>
      <c r="CK149" s="1"/>
      <c r="CL149" s="1"/>
      <c r="CM149" s="1"/>
      <c r="CN149" s="1"/>
    </row>
    <row r="150" spans="1:92"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
      <c r="CF150" s="1"/>
      <c r="CG150" s="1"/>
      <c r="CH150" s="1"/>
      <c r="CI150" s="1"/>
      <c r="CJ150" s="1"/>
      <c r="CK150" s="1"/>
      <c r="CL150" s="1"/>
      <c r="CM150" s="1"/>
      <c r="CN150" s="1"/>
    </row>
    <row r="151" spans="1:92"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row>
    <row r="152" spans="1:92"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
      <c r="CF152" s="1"/>
      <c r="CG152" s="1"/>
      <c r="CH152" s="1"/>
      <c r="CI152" s="1"/>
      <c r="CJ152" s="1"/>
      <c r="CK152" s="1"/>
      <c r="CL152" s="1"/>
      <c r="CM152" s="1"/>
      <c r="CN152" s="1"/>
    </row>
    <row r="153" spans="1:92"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c r="BP153" s="1"/>
      <c r="BQ153" s="1"/>
      <c r="BR153" s="1"/>
      <c r="BS153" s="1"/>
      <c r="BT153" s="1"/>
      <c r="BU153" s="1"/>
      <c r="BV153" s="1"/>
      <c r="BW153" s="1"/>
      <c r="BX153" s="1"/>
      <c r="BY153" s="1"/>
      <c r="BZ153" s="1"/>
      <c r="CA153" s="1"/>
      <c r="CB153" s="1"/>
      <c r="CC153" s="1"/>
      <c r="CD153" s="1"/>
      <c r="CE153" s="1"/>
      <c r="CF153" s="1"/>
      <c r="CG153" s="1"/>
      <c r="CH153" s="1"/>
      <c r="CI153" s="1"/>
      <c r="CJ153" s="1"/>
      <c r="CK153" s="1"/>
      <c r="CL153" s="1"/>
      <c r="CM153" s="1"/>
      <c r="CN153" s="1"/>
    </row>
    <row r="154" spans="1:92"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c r="BL154" s="1"/>
      <c r="BM154" s="1"/>
      <c r="BN154" s="1"/>
      <c r="BO154" s="1"/>
      <c r="BP154" s="1"/>
      <c r="BQ154" s="1"/>
      <c r="BR154" s="1"/>
      <c r="BS154" s="1"/>
      <c r="BT154" s="1"/>
      <c r="BU154" s="1"/>
      <c r="BV154" s="1"/>
      <c r="BW154" s="1"/>
      <c r="BX154" s="1"/>
      <c r="BY154" s="1"/>
      <c r="BZ154" s="1"/>
      <c r="CA154" s="1"/>
      <c r="CB154" s="1"/>
      <c r="CC154" s="1"/>
      <c r="CD154" s="1"/>
      <c r="CE154" s="1"/>
      <c r="CF154" s="1"/>
      <c r="CG154" s="1"/>
      <c r="CH154" s="1"/>
      <c r="CI154" s="1"/>
      <c r="CJ154" s="1"/>
      <c r="CK154" s="1"/>
      <c r="CL154" s="1"/>
      <c r="CM154" s="1"/>
      <c r="CN154" s="1"/>
    </row>
    <row r="155" spans="1:92"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c r="BO155" s="1"/>
      <c r="BP155" s="1"/>
      <c r="BQ155" s="1"/>
      <c r="BR155" s="1"/>
      <c r="BS155" s="1"/>
      <c r="BT155" s="1"/>
      <c r="BU155" s="1"/>
      <c r="BV155" s="1"/>
      <c r="BW155" s="1"/>
      <c r="BX155" s="1"/>
      <c r="BY155" s="1"/>
      <c r="BZ155" s="1"/>
      <c r="CA155" s="1"/>
      <c r="CB155" s="1"/>
      <c r="CC155" s="1"/>
      <c r="CD155" s="1"/>
      <c r="CE155" s="1"/>
      <c r="CF155" s="1"/>
      <c r="CG155" s="1"/>
      <c r="CH155" s="1"/>
      <c r="CI155" s="1"/>
      <c r="CJ155" s="1"/>
      <c r="CK155" s="1"/>
      <c r="CL155" s="1"/>
      <c r="CM155" s="1"/>
      <c r="CN155" s="1"/>
    </row>
    <row r="156" spans="1:92"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c r="BE156" s="1"/>
      <c r="BF156" s="1"/>
      <c r="BG156" s="1"/>
      <c r="BH156" s="1"/>
      <c r="BI156" s="1"/>
      <c r="BJ156" s="1"/>
      <c r="BK156" s="1"/>
      <c r="BL156" s="1"/>
      <c r="BM156" s="1"/>
      <c r="BN156" s="1"/>
      <c r="BO156" s="1"/>
      <c r="BP156" s="1"/>
      <c r="BQ156" s="1"/>
      <c r="BR156" s="1"/>
      <c r="BS156" s="1"/>
      <c r="BT156" s="1"/>
      <c r="BU156" s="1"/>
      <c r="BV156" s="1"/>
      <c r="BW156" s="1"/>
      <c r="BX156" s="1"/>
      <c r="BY156" s="1"/>
      <c r="BZ156" s="1"/>
      <c r="CA156" s="1"/>
      <c r="CB156" s="1"/>
      <c r="CC156" s="1"/>
      <c r="CD156" s="1"/>
      <c r="CE156" s="1"/>
      <c r="CF156" s="1"/>
      <c r="CG156" s="1"/>
      <c r="CH156" s="1"/>
      <c r="CI156" s="1"/>
      <c r="CJ156" s="1"/>
      <c r="CK156" s="1"/>
      <c r="CL156" s="1"/>
      <c r="CM156" s="1"/>
      <c r="CN156" s="1"/>
    </row>
    <row r="157" spans="1:92"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c r="BL157" s="1"/>
      <c r="BM157" s="1"/>
      <c r="BN157" s="1"/>
      <c r="BO157" s="1"/>
      <c r="BP157" s="1"/>
      <c r="BQ157" s="1"/>
      <c r="BR157" s="1"/>
      <c r="BS157" s="1"/>
      <c r="BT157" s="1"/>
      <c r="BU157" s="1"/>
      <c r="BV157" s="1"/>
      <c r="BW157" s="1"/>
      <c r="BX157" s="1"/>
      <c r="BY157" s="1"/>
      <c r="BZ157" s="1"/>
      <c r="CA157" s="1"/>
      <c r="CB157" s="1"/>
      <c r="CC157" s="1"/>
      <c r="CD157" s="1"/>
      <c r="CE157" s="1"/>
      <c r="CF157" s="1"/>
      <c r="CG157" s="1"/>
      <c r="CH157" s="1"/>
      <c r="CI157" s="1"/>
      <c r="CJ157" s="1"/>
      <c r="CK157" s="1"/>
      <c r="CL157" s="1"/>
      <c r="CM157" s="1"/>
      <c r="CN157" s="1"/>
    </row>
    <row r="158" spans="1:92"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c r="BL158" s="1"/>
      <c r="BM158" s="1"/>
      <c r="BN158" s="1"/>
      <c r="BO158" s="1"/>
      <c r="BP158" s="1"/>
      <c r="BQ158" s="1"/>
      <c r="BR158" s="1"/>
      <c r="BS158" s="1"/>
      <c r="BT158" s="1"/>
      <c r="BU158" s="1"/>
      <c r="BV158" s="1"/>
      <c r="BW158" s="1"/>
      <c r="BX158" s="1"/>
      <c r="BY158" s="1"/>
      <c r="BZ158" s="1"/>
      <c r="CA158" s="1"/>
      <c r="CB158" s="1"/>
      <c r="CC158" s="1"/>
      <c r="CD158" s="1"/>
      <c r="CE158" s="1"/>
      <c r="CF158" s="1"/>
      <c r="CG158" s="1"/>
      <c r="CH158" s="1"/>
      <c r="CI158" s="1"/>
      <c r="CJ158" s="1"/>
      <c r="CK158" s="1"/>
      <c r="CL158" s="1"/>
      <c r="CM158" s="1"/>
      <c r="CN158" s="1"/>
    </row>
    <row r="159" spans="1:92"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c r="BE159" s="1"/>
      <c r="BF159" s="1"/>
      <c r="BG159" s="1"/>
      <c r="BH159" s="1"/>
      <c r="BI159" s="1"/>
      <c r="BJ159" s="1"/>
      <c r="BK159" s="1"/>
      <c r="BL159" s="1"/>
      <c r="BM159" s="1"/>
      <c r="BN159" s="1"/>
      <c r="BO159" s="1"/>
      <c r="BP159" s="1"/>
      <c r="BQ159" s="1"/>
      <c r="BR159" s="1"/>
      <c r="BS159" s="1"/>
      <c r="BT159" s="1"/>
      <c r="BU159" s="1"/>
      <c r="BV159" s="1"/>
      <c r="BW159" s="1"/>
      <c r="BX159" s="1"/>
      <c r="BY159" s="1"/>
      <c r="BZ159" s="1"/>
      <c r="CA159" s="1"/>
      <c r="CB159" s="1"/>
      <c r="CC159" s="1"/>
      <c r="CD159" s="1"/>
      <c r="CE159" s="1"/>
      <c r="CF159" s="1"/>
      <c r="CG159" s="1"/>
      <c r="CH159" s="1"/>
      <c r="CI159" s="1"/>
      <c r="CJ159" s="1"/>
      <c r="CK159" s="1"/>
      <c r="CL159" s="1"/>
      <c r="CM159" s="1"/>
      <c r="CN159" s="1"/>
    </row>
    <row r="160" spans="1:92"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c r="BY160" s="1"/>
      <c r="BZ160" s="1"/>
      <c r="CA160" s="1"/>
      <c r="CB160" s="1"/>
      <c r="CC160" s="1"/>
      <c r="CD160" s="1"/>
      <c r="CE160" s="1"/>
      <c r="CF160" s="1"/>
      <c r="CG160" s="1"/>
      <c r="CH160" s="1"/>
      <c r="CI160" s="1"/>
      <c r="CJ160" s="1"/>
      <c r="CK160" s="1"/>
      <c r="CL160" s="1"/>
      <c r="CM160" s="1"/>
      <c r="CN160" s="1"/>
    </row>
    <row r="161" spans="1:92"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c r="BE161" s="1"/>
      <c r="BF161" s="1"/>
      <c r="BG161" s="1"/>
      <c r="BH161" s="1"/>
      <c r="BI161" s="1"/>
      <c r="BJ161" s="1"/>
      <c r="BK161" s="1"/>
      <c r="BL161" s="1"/>
      <c r="BM161" s="1"/>
      <c r="BN161" s="1"/>
      <c r="BO161" s="1"/>
      <c r="BP161" s="1"/>
      <c r="BQ161" s="1"/>
      <c r="BR161" s="1"/>
      <c r="BS161" s="1"/>
      <c r="BT161" s="1"/>
      <c r="BU161" s="1"/>
      <c r="BV161" s="1"/>
      <c r="BW161" s="1"/>
      <c r="BX161" s="1"/>
      <c r="BY161" s="1"/>
      <c r="BZ161" s="1"/>
      <c r="CA161" s="1"/>
      <c r="CB161" s="1"/>
      <c r="CC161" s="1"/>
      <c r="CD161" s="1"/>
      <c r="CE161" s="1"/>
      <c r="CF161" s="1"/>
      <c r="CG161" s="1"/>
      <c r="CH161" s="1"/>
      <c r="CI161" s="1"/>
      <c r="CJ161" s="1"/>
      <c r="CK161" s="1"/>
      <c r="CL161" s="1"/>
      <c r="CM161" s="1"/>
      <c r="CN161" s="1"/>
    </row>
    <row r="162" spans="1:92"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c r="BE162" s="1"/>
      <c r="BF162" s="1"/>
      <c r="BG162" s="1"/>
      <c r="BH162" s="1"/>
      <c r="BI162" s="1"/>
      <c r="BJ162" s="1"/>
      <c r="BK162" s="1"/>
      <c r="BL162" s="1"/>
      <c r="BM162" s="1"/>
      <c r="BN162" s="1"/>
      <c r="BO162" s="1"/>
      <c r="BP162" s="1"/>
      <c r="BQ162" s="1"/>
      <c r="BR162" s="1"/>
      <c r="BS162" s="1"/>
      <c r="BT162" s="1"/>
      <c r="BU162" s="1"/>
      <c r="BV162" s="1"/>
      <c r="BW162" s="1"/>
      <c r="BX162" s="1"/>
      <c r="BY162" s="1"/>
      <c r="BZ162" s="1"/>
      <c r="CA162" s="1"/>
      <c r="CB162" s="1"/>
      <c r="CC162" s="1"/>
      <c r="CD162" s="1"/>
      <c r="CE162" s="1"/>
      <c r="CF162" s="1"/>
      <c r="CG162" s="1"/>
      <c r="CH162" s="1"/>
      <c r="CI162" s="1"/>
      <c r="CJ162" s="1"/>
      <c r="CK162" s="1"/>
      <c r="CL162" s="1"/>
      <c r="CM162" s="1"/>
      <c r="CN162" s="1"/>
    </row>
    <row r="163" spans="1:92"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c r="BE163" s="1"/>
      <c r="BF163" s="1"/>
      <c r="BG163" s="1"/>
      <c r="BH163" s="1"/>
      <c r="BI163" s="1"/>
      <c r="BJ163" s="1"/>
      <c r="BK163" s="1"/>
      <c r="BL163" s="1"/>
      <c r="BM163" s="1"/>
      <c r="BN163" s="1"/>
      <c r="BO163" s="1"/>
      <c r="BP163" s="1"/>
      <c r="BQ163" s="1"/>
      <c r="BR163" s="1"/>
      <c r="BS163" s="1"/>
      <c r="BT163" s="1"/>
      <c r="BU163" s="1"/>
      <c r="BV163" s="1"/>
      <c r="BW163" s="1"/>
      <c r="BX163" s="1"/>
      <c r="BY163" s="1"/>
      <c r="BZ163" s="1"/>
      <c r="CA163" s="1"/>
      <c r="CB163" s="1"/>
      <c r="CC163" s="1"/>
      <c r="CD163" s="1"/>
      <c r="CE163" s="1"/>
      <c r="CF163" s="1"/>
      <c r="CG163" s="1"/>
      <c r="CH163" s="1"/>
      <c r="CI163" s="1"/>
      <c r="CJ163" s="1"/>
      <c r="CK163" s="1"/>
      <c r="CL163" s="1"/>
      <c r="CM163" s="1"/>
      <c r="CN163" s="1"/>
    </row>
    <row r="164" spans="1:92"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c r="BE164" s="1"/>
      <c r="BF164" s="1"/>
      <c r="BG164" s="1"/>
      <c r="BH164" s="1"/>
      <c r="BI164" s="1"/>
      <c r="BJ164" s="1"/>
      <c r="BK164" s="1"/>
      <c r="BL164" s="1"/>
      <c r="BM164" s="1"/>
      <c r="BN164" s="1"/>
      <c r="BO164" s="1"/>
      <c r="BP164" s="1"/>
      <c r="BQ164" s="1"/>
      <c r="BR164" s="1"/>
      <c r="BS164" s="1"/>
      <c r="BT164" s="1"/>
      <c r="BU164" s="1"/>
      <c r="BV164" s="1"/>
      <c r="BW164" s="1"/>
      <c r="BX164" s="1"/>
      <c r="BY164" s="1"/>
      <c r="BZ164" s="1"/>
      <c r="CA164" s="1"/>
      <c r="CB164" s="1"/>
      <c r="CC164" s="1"/>
      <c r="CD164" s="1"/>
      <c r="CE164" s="1"/>
      <c r="CF164" s="1"/>
      <c r="CG164" s="1"/>
      <c r="CH164" s="1"/>
      <c r="CI164" s="1"/>
      <c r="CJ164" s="1"/>
      <c r="CK164" s="1"/>
      <c r="CL164" s="1"/>
      <c r="CM164" s="1"/>
      <c r="CN164" s="1"/>
    </row>
    <row r="165" spans="1:92"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c r="BE165" s="1"/>
      <c r="BF165" s="1"/>
      <c r="BG165" s="1"/>
      <c r="BH165" s="1"/>
      <c r="BI165" s="1"/>
      <c r="BJ165" s="1"/>
      <c r="BK165" s="1"/>
      <c r="BL165" s="1"/>
      <c r="BM165" s="1"/>
      <c r="BN165" s="1"/>
      <c r="BO165" s="1"/>
      <c r="BP165" s="1"/>
      <c r="BQ165" s="1"/>
      <c r="BR165" s="1"/>
      <c r="BS165" s="1"/>
      <c r="BT165" s="1"/>
      <c r="BU165" s="1"/>
      <c r="BV165" s="1"/>
      <c r="BW165" s="1"/>
      <c r="BX165" s="1"/>
      <c r="BY165" s="1"/>
      <c r="BZ165" s="1"/>
      <c r="CA165" s="1"/>
      <c r="CB165" s="1"/>
      <c r="CC165" s="1"/>
      <c r="CD165" s="1"/>
      <c r="CE165" s="1"/>
      <c r="CF165" s="1"/>
      <c r="CG165" s="1"/>
      <c r="CH165" s="1"/>
      <c r="CI165" s="1"/>
      <c r="CJ165" s="1"/>
      <c r="CK165" s="1"/>
      <c r="CL165" s="1"/>
      <c r="CM165" s="1"/>
      <c r="CN165" s="1"/>
    </row>
    <row r="166" spans="1:92"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c r="BL166" s="1"/>
      <c r="BM166" s="1"/>
      <c r="BN166" s="1"/>
      <c r="BO166" s="1"/>
      <c r="BP166" s="1"/>
      <c r="BQ166" s="1"/>
      <c r="BR166" s="1"/>
      <c r="BS166" s="1"/>
      <c r="BT166" s="1"/>
      <c r="BU166" s="1"/>
      <c r="BV166" s="1"/>
      <c r="BW166" s="1"/>
      <c r="BX166" s="1"/>
      <c r="BY166" s="1"/>
      <c r="BZ166" s="1"/>
      <c r="CA166" s="1"/>
      <c r="CB166" s="1"/>
      <c r="CC166" s="1"/>
      <c r="CD166" s="1"/>
      <c r="CE166" s="1"/>
      <c r="CF166" s="1"/>
      <c r="CG166" s="1"/>
      <c r="CH166" s="1"/>
      <c r="CI166" s="1"/>
      <c r="CJ166" s="1"/>
      <c r="CK166" s="1"/>
      <c r="CL166" s="1"/>
      <c r="CM166" s="1"/>
      <c r="CN166" s="1"/>
    </row>
    <row r="167" spans="1:92"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c r="BI167" s="1"/>
      <c r="BJ167" s="1"/>
      <c r="BK167" s="1"/>
      <c r="BL167" s="1"/>
      <c r="BM167" s="1"/>
      <c r="BN167" s="1"/>
      <c r="BO167" s="1"/>
      <c r="BP167" s="1"/>
      <c r="BQ167" s="1"/>
      <c r="BR167" s="1"/>
      <c r="BS167" s="1"/>
      <c r="BT167" s="1"/>
      <c r="BU167" s="1"/>
      <c r="BV167" s="1"/>
      <c r="BW167" s="1"/>
      <c r="BX167" s="1"/>
      <c r="BY167" s="1"/>
      <c r="BZ167" s="1"/>
      <c r="CA167" s="1"/>
      <c r="CB167" s="1"/>
      <c r="CC167" s="1"/>
      <c r="CD167" s="1"/>
      <c r="CE167" s="1"/>
      <c r="CF167" s="1"/>
      <c r="CG167" s="1"/>
      <c r="CH167" s="1"/>
      <c r="CI167" s="1"/>
      <c r="CJ167" s="1"/>
      <c r="CK167" s="1"/>
      <c r="CL167" s="1"/>
      <c r="CM167" s="1"/>
      <c r="CN167" s="1"/>
    </row>
    <row r="168" spans="1:92"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c r="BI168" s="1"/>
      <c r="BJ168" s="1"/>
      <c r="BK168" s="1"/>
      <c r="BL168" s="1"/>
      <c r="BM168" s="1"/>
      <c r="BN168" s="1"/>
      <c r="BO168" s="1"/>
      <c r="BP168" s="1"/>
      <c r="BQ168" s="1"/>
      <c r="BR168" s="1"/>
      <c r="BS168" s="1"/>
      <c r="BT168" s="1"/>
      <c r="BU168" s="1"/>
      <c r="BV168" s="1"/>
      <c r="BW168" s="1"/>
      <c r="BX168" s="1"/>
      <c r="BY168" s="1"/>
      <c r="BZ168" s="1"/>
      <c r="CA168" s="1"/>
      <c r="CB168" s="1"/>
      <c r="CC168" s="1"/>
      <c r="CD168" s="1"/>
      <c r="CE168" s="1"/>
      <c r="CF168" s="1"/>
      <c r="CG168" s="1"/>
      <c r="CH168" s="1"/>
      <c r="CI168" s="1"/>
      <c r="CJ168" s="1"/>
      <c r="CK168" s="1"/>
      <c r="CL168" s="1"/>
      <c r="CM168" s="1"/>
      <c r="CN168" s="1"/>
    </row>
    <row r="169" spans="1:92"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c r="BL169" s="1"/>
      <c r="BM169" s="1"/>
      <c r="BN169" s="1"/>
      <c r="BO169" s="1"/>
      <c r="BP169" s="1"/>
      <c r="BQ169" s="1"/>
      <c r="BR169" s="1"/>
      <c r="BS169" s="1"/>
      <c r="BT169" s="1"/>
      <c r="BU169" s="1"/>
      <c r="BV169" s="1"/>
      <c r="BW169" s="1"/>
      <c r="BX169" s="1"/>
      <c r="BY169" s="1"/>
      <c r="BZ169" s="1"/>
      <c r="CA169" s="1"/>
      <c r="CB169" s="1"/>
      <c r="CC169" s="1"/>
      <c r="CD169" s="1"/>
      <c r="CE169" s="1"/>
      <c r="CF169" s="1"/>
      <c r="CG169" s="1"/>
      <c r="CH169" s="1"/>
      <c r="CI169" s="1"/>
      <c r="CJ169" s="1"/>
      <c r="CK169" s="1"/>
      <c r="CL169" s="1"/>
      <c r="CM169" s="1"/>
      <c r="CN169" s="1"/>
    </row>
    <row r="170" spans="1:92"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c r="CH170" s="1"/>
      <c r="CI170" s="1"/>
      <c r="CJ170" s="1"/>
      <c r="CK170" s="1"/>
      <c r="CL170" s="1"/>
      <c r="CM170" s="1"/>
      <c r="CN170" s="1"/>
    </row>
    <row r="171" spans="1:92"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c r="BL171" s="1"/>
      <c r="BM171" s="1"/>
      <c r="BN171" s="1"/>
      <c r="BO171" s="1"/>
      <c r="BP171" s="1"/>
      <c r="BQ171" s="1"/>
      <c r="BR171" s="1"/>
      <c r="BS171" s="1"/>
      <c r="BT171" s="1"/>
      <c r="BU171" s="1"/>
      <c r="BV171" s="1"/>
      <c r="BW171" s="1"/>
      <c r="BX171" s="1"/>
      <c r="BY171" s="1"/>
      <c r="BZ171" s="1"/>
      <c r="CA171" s="1"/>
      <c r="CB171" s="1"/>
      <c r="CC171" s="1"/>
      <c r="CD171" s="1"/>
      <c r="CE171" s="1"/>
      <c r="CF171" s="1"/>
      <c r="CG171" s="1"/>
      <c r="CH171" s="1"/>
      <c r="CI171" s="1"/>
      <c r="CJ171" s="1"/>
      <c r="CK171" s="1"/>
      <c r="CL171" s="1"/>
      <c r="CM171" s="1"/>
      <c r="CN171" s="1"/>
    </row>
    <row r="172" spans="1:92"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c r="BI172" s="1"/>
      <c r="BJ172" s="1"/>
      <c r="BK172" s="1"/>
      <c r="BL172" s="1"/>
      <c r="BM172" s="1"/>
      <c r="BN172" s="1"/>
      <c r="BO172" s="1"/>
      <c r="BP172" s="1"/>
      <c r="BQ172" s="1"/>
      <c r="BR172" s="1"/>
      <c r="BS172" s="1"/>
      <c r="BT172" s="1"/>
      <c r="BU172" s="1"/>
      <c r="BV172" s="1"/>
      <c r="BW172" s="1"/>
      <c r="BX172" s="1"/>
      <c r="BY172" s="1"/>
      <c r="BZ172" s="1"/>
      <c r="CA172" s="1"/>
      <c r="CB172" s="1"/>
      <c r="CC172" s="1"/>
      <c r="CD172" s="1"/>
      <c r="CE172" s="1"/>
      <c r="CF172" s="1"/>
      <c r="CG172" s="1"/>
      <c r="CH172" s="1"/>
      <c r="CI172" s="1"/>
      <c r="CJ172" s="1"/>
      <c r="CK172" s="1"/>
      <c r="CL172" s="1"/>
      <c r="CM172" s="1"/>
      <c r="CN172" s="1"/>
    </row>
    <row r="173" spans="1:92"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c r="BL173" s="1"/>
      <c r="BM173" s="1"/>
      <c r="BN173" s="1"/>
      <c r="BO173" s="1"/>
      <c r="BP173" s="1"/>
      <c r="BQ173" s="1"/>
      <c r="BR173" s="1"/>
      <c r="BS173" s="1"/>
      <c r="BT173" s="1"/>
      <c r="BU173" s="1"/>
      <c r="BV173" s="1"/>
      <c r="BW173" s="1"/>
      <c r="BX173" s="1"/>
      <c r="BY173" s="1"/>
      <c r="BZ173" s="1"/>
      <c r="CA173" s="1"/>
      <c r="CB173" s="1"/>
      <c r="CC173" s="1"/>
      <c r="CD173" s="1"/>
      <c r="CE173" s="1"/>
      <c r="CF173" s="1"/>
      <c r="CG173" s="1"/>
      <c r="CH173" s="1"/>
      <c r="CI173" s="1"/>
      <c r="CJ173" s="1"/>
      <c r="CK173" s="1"/>
      <c r="CL173" s="1"/>
      <c r="CM173" s="1"/>
      <c r="CN173" s="1"/>
    </row>
    <row r="174" spans="1:92"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c r="BE174" s="1"/>
      <c r="BF174" s="1"/>
      <c r="BG174" s="1"/>
      <c r="BH174" s="1"/>
      <c r="BI174" s="1"/>
      <c r="BJ174" s="1"/>
      <c r="BK174" s="1"/>
      <c r="BL174" s="1"/>
      <c r="BM174" s="1"/>
      <c r="BN174" s="1"/>
      <c r="BO174" s="1"/>
      <c r="BP174" s="1"/>
      <c r="BQ174" s="1"/>
      <c r="BR174" s="1"/>
      <c r="BS174" s="1"/>
      <c r="BT174" s="1"/>
      <c r="BU174" s="1"/>
      <c r="BV174" s="1"/>
      <c r="BW174" s="1"/>
      <c r="BX174" s="1"/>
      <c r="BY174" s="1"/>
      <c r="BZ174" s="1"/>
      <c r="CA174" s="1"/>
      <c r="CB174" s="1"/>
      <c r="CC174" s="1"/>
      <c r="CD174" s="1"/>
      <c r="CE174" s="1"/>
      <c r="CF174" s="1"/>
      <c r="CG174" s="1"/>
      <c r="CH174" s="1"/>
      <c r="CI174" s="1"/>
      <c r="CJ174" s="1"/>
      <c r="CK174" s="1"/>
      <c r="CL174" s="1"/>
      <c r="CM174" s="1"/>
      <c r="CN174" s="1"/>
    </row>
    <row r="175" spans="1:92"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c r="BL175" s="1"/>
      <c r="BM175" s="1"/>
      <c r="BN175" s="1"/>
      <c r="BO175" s="1"/>
      <c r="BP175" s="1"/>
      <c r="BQ175" s="1"/>
      <c r="BR175" s="1"/>
      <c r="BS175" s="1"/>
      <c r="BT175" s="1"/>
      <c r="BU175" s="1"/>
      <c r="BV175" s="1"/>
      <c r="BW175" s="1"/>
      <c r="BX175" s="1"/>
      <c r="BY175" s="1"/>
      <c r="BZ175" s="1"/>
      <c r="CA175" s="1"/>
      <c r="CB175" s="1"/>
      <c r="CC175" s="1"/>
      <c r="CD175" s="1"/>
      <c r="CE175" s="1"/>
      <c r="CF175" s="1"/>
      <c r="CG175" s="1"/>
      <c r="CH175" s="1"/>
      <c r="CI175" s="1"/>
      <c r="CJ175" s="1"/>
      <c r="CK175" s="1"/>
      <c r="CL175" s="1"/>
      <c r="CM175" s="1"/>
      <c r="CN175" s="1"/>
    </row>
    <row r="176" spans="1:92"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c r="CH176" s="1"/>
      <c r="CI176" s="1"/>
      <c r="CJ176" s="1"/>
      <c r="CK176" s="1"/>
      <c r="CL176" s="1"/>
      <c r="CM176" s="1"/>
      <c r="CN176" s="1"/>
    </row>
    <row r="177" spans="1:92"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c r="BI177" s="1"/>
      <c r="BJ177" s="1"/>
      <c r="BK177" s="1"/>
      <c r="BL177" s="1"/>
      <c r="BM177" s="1"/>
      <c r="BN177" s="1"/>
      <c r="BO177" s="1"/>
      <c r="BP177" s="1"/>
      <c r="BQ177" s="1"/>
      <c r="BR177" s="1"/>
      <c r="BS177" s="1"/>
      <c r="BT177" s="1"/>
      <c r="BU177" s="1"/>
      <c r="BV177" s="1"/>
      <c r="BW177" s="1"/>
      <c r="BX177" s="1"/>
      <c r="BY177" s="1"/>
      <c r="BZ177" s="1"/>
      <c r="CA177" s="1"/>
      <c r="CB177" s="1"/>
      <c r="CC177" s="1"/>
      <c r="CD177" s="1"/>
      <c r="CE177" s="1"/>
      <c r="CF177" s="1"/>
      <c r="CG177" s="1"/>
      <c r="CH177" s="1"/>
      <c r="CI177" s="1"/>
      <c r="CJ177" s="1"/>
      <c r="CK177" s="1"/>
      <c r="CL177" s="1"/>
      <c r="CM177" s="1"/>
      <c r="CN177" s="1"/>
    </row>
    <row r="178" spans="1:92"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c r="CC178" s="1"/>
      <c r="CD178" s="1"/>
      <c r="CE178" s="1"/>
      <c r="CF178" s="1"/>
      <c r="CG178" s="1"/>
      <c r="CH178" s="1"/>
      <c r="CI178" s="1"/>
      <c r="CJ178" s="1"/>
      <c r="CK178" s="1"/>
      <c r="CL178" s="1"/>
      <c r="CM178" s="1"/>
      <c r="CN178" s="1"/>
    </row>
    <row r="179" spans="1:92"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
      <c r="CF179" s="1"/>
      <c r="CG179" s="1"/>
      <c r="CH179" s="1"/>
      <c r="CI179" s="1"/>
      <c r="CJ179" s="1"/>
      <c r="CK179" s="1"/>
      <c r="CL179" s="1"/>
      <c r="CM179" s="1"/>
      <c r="CN179" s="1"/>
    </row>
    <row r="180" spans="1:92"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c r="BL180" s="1"/>
      <c r="BM180" s="1"/>
      <c r="BN180" s="1"/>
      <c r="BO180" s="1"/>
      <c r="BP180" s="1"/>
      <c r="BQ180" s="1"/>
      <c r="BR180" s="1"/>
      <c r="BS180" s="1"/>
      <c r="BT180" s="1"/>
      <c r="BU180" s="1"/>
      <c r="BV180" s="1"/>
      <c r="BW180" s="1"/>
      <c r="BX180" s="1"/>
      <c r="BY180" s="1"/>
      <c r="BZ180" s="1"/>
      <c r="CA180" s="1"/>
      <c r="CB180" s="1"/>
      <c r="CC180" s="1"/>
      <c r="CD180" s="1"/>
      <c r="CE180" s="1"/>
      <c r="CF180" s="1"/>
      <c r="CG180" s="1"/>
      <c r="CH180" s="1"/>
      <c r="CI180" s="1"/>
      <c r="CJ180" s="1"/>
      <c r="CK180" s="1"/>
      <c r="CL180" s="1"/>
      <c r="CM180" s="1"/>
      <c r="CN180" s="1"/>
    </row>
    <row r="181" spans="1:92"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c r="BI181" s="1"/>
      <c r="BJ181" s="1"/>
      <c r="BK181" s="1"/>
      <c r="BL181" s="1"/>
      <c r="BM181" s="1"/>
      <c r="BN181" s="1"/>
      <c r="BO181" s="1"/>
      <c r="BP181" s="1"/>
      <c r="BQ181" s="1"/>
      <c r="BR181" s="1"/>
      <c r="BS181" s="1"/>
      <c r="BT181" s="1"/>
      <c r="BU181" s="1"/>
      <c r="BV181" s="1"/>
      <c r="BW181" s="1"/>
      <c r="BX181" s="1"/>
      <c r="BY181" s="1"/>
      <c r="BZ181" s="1"/>
      <c r="CA181" s="1"/>
      <c r="CB181" s="1"/>
      <c r="CC181" s="1"/>
      <c r="CD181" s="1"/>
      <c r="CE181" s="1"/>
      <c r="CF181" s="1"/>
      <c r="CG181" s="1"/>
      <c r="CH181" s="1"/>
      <c r="CI181" s="1"/>
      <c r="CJ181" s="1"/>
      <c r="CK181" s="1"/>
      <c r="CL181" s="1"/>
      <c r="CM181" s="1"/>
      <c r="CN181" s="1"/>
    </row>
    <row r="182" spans="1:92"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c r="BI182" s="1"/>
      <c r="BJ182" s="1"/>
      <c r="BK182" s="1"/>
      <c r="BL182" s="1"/>
      <c r="BM182" s="1"/>
      <c r="BN182" s="1"/>
      <c r="BO182" s="1"/>
      <c r="BP182" s="1"/>
      <c r="BQ182" s="1"/>
      <c r="BR182" s="1"/>
      <c r="BS182" s="1"/>
      <c r="BT182" s="1"/>
      <c r="BU182" s="1"/>
      <c r="BV182" s="1"/>
      <c r="BW182" s="1"/>
      <c r="BX182" s="1"/>
      <c r="BY182" s="1"/>
      <c r="BZ182" s="1"/>
      <c r="CA182" s="1"/>
      <c r="CB182" s="1"/>
      <c r="CC182" s="1"/>
      <c r="CD182" s="1"/>
      <c r="CE182" s="1"/>
      <c r="CF182" s="1"/>
      <c r="CG182" s="1"/>
      <c r="CH182" s="1"/>
      <c r="CI182" s="1"/>
      <c r="CJ182" s="1"/>
      <c r="CK182" s="1"/>
      <c r="CL182" s="1"/>
      <c r="CM182" s="1"/>
      <c r="CN182" s="1"/>
    </row>
    <row r="183" spans="1:92"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c r="BE183" s="1"/>
      <c r="BF183" s="1"/>
      <c r="BG183" s="1"/>
      <c r="BH183" s="1"/>
      <c r="BI183" s="1"/>
      <c r="BJ183" s="1"/>
      <c r="BK183" s="1"/>
      <c r="BL183" s="1"/>
      <c r="BM183" s="1"/>
      <c r="BN183" s="1"/>
      <c r="BO183" s="1"/>
      <c r="BP183" s="1"/>
      <c r="BQ183" s="1"/>
      <c r="BR183" s="1"/>
      <c r="BS183" s="1"/>
      <c r="BT183" s="1"/>
      <c r="BU183" s="1"/>
      <c r="BV183" s="1"/>
      <c r="BW183" s="1"/>
      <c r="BX183" s="1"/>
      <c r="BY183" s="1"/>
      <c r="BZ183" s="1"/>
      <c r="CA183" s="1"/>
      <c r="CB183" s="1"/>
      <c r="CC183" s="1"/>
      <c r="CD183" s="1"/>
      <c r="CE183" s="1"/>
      <c r="CF183" s="1"/>
      <c r="CG183" s="1"/>
      <c r="CH183" s="1"/>
      <c r="CI183" s="1"/>
      <c r="CJ183" s="1"/>
      <c r="CK183" s="1"/>
      <c r="CL183" s="1"/>
      <c r="CM183" s="1"/>
      <c r="CN183" s="1"/>
    </row>
    <row r="184" spans="1:92"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c r="BE184" s="1"/>
      <c r="BF184" s="1"/>
      <c r="BG184" s="1"/>
      <c r="BH184" s="1"/>
      <c r="BI184" s="1"/>
      <c r="BJ184" s="1"/>
      <c r="BK184" s="1"/>
      <c r="BL184" s="1"/>
      <c r="BM184" s="1"/>
      <c r="BN184" s="1"/>
      <c r="BO184" s="1"/>
      <c r="BP184" s="1"/>
      <c r="BQ184" s="1"/>
      <c r="BR184" s="1"/>
      <c r="BS184" s="1"/>
      <c r="BT184" s="1"/>
      <c r="BU184" s="1"/>
      <c r="BV184" s="1"/>
      <c r="BW184" s="1"/>
      <c r="BX184" s="1"/>
      <c r="BY184" s="1"/>
      <c r="BZ184" s="1"/>
      <c r="CA184" s="1"/>
      <c r="CB184" s="1"/>
      <c r="CC184" s="1"/>
      <c r="CD184" s="1"/>
      <c r="CE184" s="1"/>
      <c r="CF184" s="1"/>
      <c r="CG184" s="1"/>
      <c r="CH184" s="1"/>
      <c r="CI184" s="1"/>
      <c r="CJ184" s="1"/>
      <c r="CK184" s="1"/>
      <c r="CL184" s="1"/>
      <c r="CM184" s="1"/>
      <c r="CN184" s="1"/>
    </row>
    <row r="185" spans="1:92"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c r="BE185" s="1"/>
      <c r="BF185" s="1"/>
      <c r="BG185" s="1"/>
      <c r="BH185" s="1"/>
      <c r="BI185" s="1"/>
      <c r="BJ185" s="1"/>
      <c r="BK185" s="1"/>
      <c r="BL185" s="1"/>
      <c r="BM185" s="1"/>
      <c r="BN185" s="1"/>
      <c r="BO185" s="1"/>
      <c r="BP185" s="1"/>
      <c r="BQ185" s="1"/>
      <c r="BR185" s="1"/>
      <c r="BS185" s="1"/>
      <c r="BT185" s="1"/>
      <c r="BU185" s="1"/>
      <c r="BV185" s="1"/>
      <c r="BW185" s="1"/>
      <c r="BX185" s="1"/>
      <c r="BY185" s="1"/>
      <c r="BZ185" s="1"/>
      <c r="CA185" s="1"/>
      <c r="CB185" s="1"/>
      <c r="CC185" s="1"/>
      <c r="CD185" s="1"/>
      <c r="CE185" s="1"/>
      <c r="CF185" s="1"/>
      <c r="CG185" s="1"/>
      <c r="CH185" s="1"/>
      <c r="CI185" s="1"/>
      <c r="CJ185" s="1"/>
      <c r="CK185" s="1"/>
      <c r="CL185" s="1"/>
      <c r="CM185" s="1"/>
      <c r="CN185" s="1"/>
    </row>
    <row r="186" spans="1:92"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c r="BI186" s="1"/>
      <c r="BJ186" s="1"/>
      <c r="BK186" s="1"/>
      <c r="BL186" s="1"/>
      <c r="BM186" s="1"/>
      <c r="BN186" s="1"/>
      <c r="BO186" s="1"/>
      <c r="BP186" s="1"/>
      <c r="BQ186" s="1"/>
      <c r="BR186" s="1"/>
      <c r="BS186" s="1"/>
      <c r="BT186" s="1"/>
      <c r="BU186" s="1"/>
      <c r="BV186" s="1"/>
      <c r="BW186" s="1"/>
      <c r="BX186" s="1"/>
      <c r="BY186" s="1"/>
      <c r="BZ186" s="1"/>
      <c r="CA186" s="1"/>
      <c r="CB186" s="1"/>
      <c r="CC186" s="1"/>
      <c r="CD186" s="1"/>
      <c r="CE186" s="1"/>
      <c r="CF186" s="1"/>
      <c r="CG186" s="1"/>
      <c r="CH186" s="1"/>
      <c r="CI186" s="1"/>
      <c r="CJ186" s="1"/>
      <c r="CK186" s="1"/>
      <c r="CL186" s="1"/>
      <c r="CM186" s="1"/>
      <c r="CN186" s="1"/>
    </row>
    <row r="187" spans="1:92"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c r="BE187" s="1"/>
      <c r="BF187" s="1"/>
      <c r="BG187" s="1"/>
      <c r="BH187" s="1"/>
      <c r="BI187" s="1"/>
      <c r="BJ187" s="1"/>
      <c r="BK187" s="1"/>
      <c r="BL187" s="1"/>
      <c r="BM187" s="1"/>
      <c r="BN187" s="1"/>
      <c r="BO187" s="1"/>
      <c r="BP187" s="1"/>
      <c r="BQ187" s="1"/>
      <c r="BR187" s="1"/>
      <c r="BS187" s="1"/>
      <c r="BT187" s="1"/>
      <c r="BU187" s="1"/>
      <c r="BV187" s="1"/>
      <c r="BW187" s="1"/>
      <c r="BX187" s="1"/>
      <c r="BY187" s="1"/>
      <c r="BZ187" s="1"/>
      <c r="CA187" s="1"/>
      <c r="CB187" s="1"/>
      <c r="CC187" s="1"/>
      <c r="CD187" s="1"/>
      <c r="CE187" s="1"/>
      <c r="CF187" s="1"/>
      <c r="CG187" s="1"/>
      <c r="CH187" s="1"/>
      <c r="CI187" s="1"/>
      <c r="CJ187" s="1"/>
      <c r="CK187" s="1"/>
      <c r="CL187" s="1"/>
      <c r="CM187" s="1"/>
      <c r="CN187" s="1"/>
    </row>
    <row r="188" spans="1:92"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c r="BI188" s="1"/>
      <c r="BJ188" s="1"/>
      <c r="BK188" s="1"/>
      <c r="BL188" s="1"/>
      <c r="BM188" s="1"/>
      <c r="BN188" s="1"/>
      <c r="BO188" s="1"/>
      <c r="BP188" s="1"/>
      <c r="BQ188" s="1"/>
      <c r="BR188" s="1"/>
      <c r="BS188" s="1"/>
      <c r="BT188" s="1"/>
      <c r="BU188" s="1"/>
      <c r="BV188" s="1"/>
      <c r="BW188" s="1"/>
      <c r="BX188" s="1"/>
      <c r="BY188" s="1"/>
      <c r="BZ188" s="1"/>
      <c r="CA188" s="1"/>
      <c r="CB188" s="1"/>
      <c r="CC188" s="1"/>
      <c r="CD188" s="1"/>
      <c r="CE188" s="1"/>
      <c r="CF188" s="1"/>
      <c r="CG188" s="1"/>
      <c r="CH188" s="1"/>
      <c r="CI188" s="1"/>
      <c r="CJ188" s="1"/>
      <c r="CK188" s="1"/>
      <c r="CL188" s="1"/>
      <c r="CM188" s="1"/>
      <c r="CN188" s="1"/>
    </row>
    <row r="189" spans="1:92"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c r="CH189" s="1"/>
      <c r="CI189" s="1"/>
      <c r="CJ189" s="1"/>
      <c r="CK189" s="1"/>
      <c r="CL189" s="1"/>
      <c r="CM189" s="1"/>
      <c r="CN189" s="1"/>
    </row>
    <row r="190" spans="1:92"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c r="BL190" s="1"/>
      <c r="BM190" s="1"/>
      <c r="BN190" s="1"/>
      <c r="BO190" s="1"/>
      <c r="BP190" s="1"/>
      <c r="BQ190" s="1"/>
      <c r="BR190" s="1"/>
      <c r="BS190" s="1"/>
      <c r="BT190" s="1"/>
      <c r="BU190" s="1"/>
      <c r="BV190" s="1"/>
      <c r="BW190" s="1"/>
      <c r="BX190" s="1"/>
      <c r="BY190" s="1"/>
      <c r="BZ190" s="1"/>
      <c r="CA190" s="1"/>
      <c r="CB190" s="1"/>
      <c r="CC190" s="1"/>
      <c r="CD190" s="1"/>
      <c r="CE190" s="1"/>
      <c r="CF190" s="1"/>
      <c r="CG190" s="1"/>
      <c r="CH190" s="1"/>
      <c r="CI190" s="1"/>
      <c r="CJ190" s="1"/>
      <c r="CK190" s="1"/>
      <c r="CL190" s="1"/>
      <c r="CM190" s="1"/>
      <c r="CN190" s="1"/>
    </row>
    <row r="191" spans="1:92"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c r="BI191" s="1"/>
      <c r="BJ191" s="1"/>
      <c r="BK191" s="1"/>
      <c r="BL191" s="1"/>
      <c r="BM191" s="1"/>
      <c r="BN191" s="1"/>
      <c r="BO191" s="1"/>
      <c r="BP191" s="1"/>
      <c r="BQ191" s="1"/>
      <c r="BR191" s="1"/>
      <c r="BS191" s="1"/>
      <c r="BT191" s="1"/>
      <c r="BU191" s="1"/>
      <c r="BV191" s="1"/>
      <c r="BW191" s="1"/>
      <c r="BX191" s="1"/>
      <c r="BY191" s="1"/>
      <c r="BZ191" s="1"/>
      <c r="CA191" s="1"/>
      <c r="CB191" s="1"/>
      <c r="CC191" s="1"/>
      <c r="CD191" s="1"/>
      <c r="CE191" s="1"/>
      <c r="CF191" s="1"/>
      <c r="CG191" s="1"/>
      <c r="CH191" s="1"/>
      <c r="CI191" s="1"/>
      <c r="CJ191" s="1"/>
      <c r="CK191" s="1"/>
      <c r="CL191" s="1"/>
      <c r="CM191" s="1"/>
      <c r="CN191" s="1"/>
    </row>
    <row r="192" spans="1:92"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
      <c r="CF192" s="1"/>
      <c r="CG192" s="1"/>
      <c r="CH192" s="1"/>
      <c r="CI192" s="1"/>
      <c r="CJ192" s="1"/>
      <c r="CK192" s="1"/>
      <c r="CL192" s="1"/>
      <c r="CM192" s="1"/>
      <c r="CN192" s="1"/>
    </row>
    <row r="193" spans="1:92"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
      <c r="CF193" s="1"/>
      <c r="CG193" s="1"/>
      <c r="CH193" s="1"/>
      <c r="CI193" s="1"/>
      <c r="CJ193" s="1"/>
      <c r="CK193" s="1"/>
      <c r="CL193" s="1"/>
      <c r="CM193" s="1"/>
      <c r="CN193" s="1"/>
    </row>
    <row r="194" spans="1:92"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c r="BI194" s="1"/>
      <c r="BJ194" s="1"/>
      <c r="BK194" s="1"/>
      <c r="BL194" s="1"/>
      <c r="BM194" s="1"/>
      <c r="BN194" s="1"/>
      <c r="BO194" s="1"/>
      <c r="BP194" s="1"/>
      <c r="BQ194" s="1"/>
      <c r="BR194" s="1"/>
      <c r="BS194" s="1"/>
      <c r="BT194" s="1"/>
      <c r="BU194" s="1"/>
      <c r="BV194" s="1"/>
      <c r="BW194" s="1"/>
      <c r="BX194" s="1"/>
      <c r="BY194" s="1"/>
      <c r="BZ194" s="1"/>
      <c r="CA194" s="1"/>
      <c r="CB194" s="1"/>
      <c r="CC194" s="1"/>
      <c r="CD194" s="1"/>
      <c r="CE194" s="1"/>
      <c r="CF194" s="1"/>
      <c r="CG194" s="1"/>
      <c r="CH194" s="1"/>
      <c r="CI194" s="1"/>
      <c r="CJ194" s="1"/>
      <c r="CK194" s="1"/>
      <c r="CL194" s="1"/>
      <c r="CM194" s="1"/>
      <c r="CN194" s="1"/>
    </row>
    <row r="195" spans="1:92"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c r="BE195" s="1"/>
      <c r="BF195" s="1"/>
      <c r="BG195" s="1"/>
      <c r="BH195" s="1"/>
      <c r="BI195" s="1"/>
      <c r="BJ195" s="1"/>
      <c r="BK195" s="1"/>
      <c r="BL195" s="1"/>
      <c r="BM195" s="1"/>
      <c r="BN195" s="1"/>
      <c r="BO195" s="1"/>
      <c r="BP195" s="1"/>
      <c r="BQ195" s="1"/>
      <c r="BR195" s="1"/>
      <c r="BS195" s="1"/>
      <c r="BT195" s="1"/>
      <c r="BU195" s="1"/>
      <c r="BV195" s="1"/>
      <c r="BW195" s="1"/>
      <c r="BX195" s="1"/>
      <c r="BY195" s="1"/>
      <c r="BZ195" s="1"/>
      <c r="CA195" s="1"/>
      <c r="CB195" s="1"/>
      <c r="CC195" s="1"/>
      <c r="CD195" s="1"/>
      <c r="CE195" s="1"/>
      <c r="CF195" s="1"/>
      <c r="CG195" s="1"/>
      <c r="CH195" s="1"/>
      <c r="CI195" s="1"/>
      <c r="CJ195" s="1"/>
      <c r="CK195" s="1"/>
      <c r="CL195" s="1"/>
      <c r="CM195" s="1"/>
      <c r="CN195" s="1"/>
    </row>
    <row r="196" spans="1:92"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c r="BI196" s="1"/>
      <c r="BJ196" s="1"/>
      <c r="BK196" s="1"/>
      <c r="BL196" s="1"/>
      <c r="BM196" s="1"/>
      <c r="BN196" s="1"/>
      <c r="BO196" s="1"/>
      <c r="BP196" s="1"/>
      <c r="BQ196" s="1"/>
      <c r="BR196" s="1"/>
      <c r="BS196" s="1"/>
      <c r="BT196" s="1"/>
      <c r="BU196" s="1"/>
      <c r="BV196" s="1"/>
      <c r="BW196" s="1"/>
      <c r="BX196" s="1"/>
      <c r="BY196" s="1"/>
      <c r="BZ196" s="1"/>
      <c r="CA196" s="1"/>
      <c r="CB196" s="1"/>
      <c r="CC196" s="1"/>
      <c r="CD196" s="1"/>
      <c r="CE196" s="1"/>
      <c r="CF196" s="1"/>
      <c r="CG196" s="1"/>
      <c r="CH196" s="1"/>
      <c r="CI196" s="1"/>
      <c r="CJ196" s="1"/>
      <c r="CK196" s="1"/>
      <c r="CL196" s="1"/>
      <c r="CM196" s="1"/>
      <c r="CN196" s="1"/>
    </row>
    <row r="197" spans="1:92"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c r="BE197" s="1"/>
      <c r="BF197" s="1"/>
      <c r="BG197" s="1"/>
      <c r="BH197" s="1"/>
      <c r="BI197" s="1"/>
      <c r="BJ197" s="1"/>
      <c r="BK197" s="1"/>
      <c r="BL197" s="1"/>
      <c r="BM197" s="1"/>
      <c r="BN197" s="1"/>
      <c r="BO197" s="1"/>
      <c r="BP197" s="1"/>
      <c r="BQ197" s="1"/>
      <c r="BR197" s="1"/>
      <c r="BS197" s="1"/>
      <c r="BT197" s="1"/>
      <c r="BU197" s="1"/>
      <c r="BV197" s="1"/>
      <c r="BW197" s="1"/>
      <c r="BX197" s="1"/>
      <c r="BY197" s="1"/>
      <c r="BZ197" s="1"/>
      <c r="CA197" s="1"/>
      <c r="CB197" s="1"/>
      <c r="CC197" s="1"/>
      <c r="CD197" s="1"/>
      <c r="CE197" s="1"/>
      <c r="CF197" s="1"/>
      <c r="CG197" s="1"/>
      <c r="CH197" s="1"/>
      <c r="CI197" s="1"/>
      <c r="CJ197" s="1"/>
      <c r="CK197" s="1"/>
      <c r="CL197" s="1"/>
      <c r="CM197" s="1"/>
      <c r="CN197" s="1"/>
    </row>
    <row r="198" spans="1:92"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c r="BE198" s="1"/>
      <c r="BF198" s="1"/>
      <c r="BG198" s="1"/>
      <c r="BH198" s="1"/>
      <c r="BI198" s="1"/>
      <c r="BJ198" s="1"/>
      <c r="BK198" s="1"/>
      <c r="BL198" s="1"/>
      <c r="BM198" s="1"/>
      <c r="BN198" s="1"/>
      <c r="BO198" s="1"/>
      <c r="BP198" s="1"/>
      <c r="BQ198" s="1"/>
      <c r="BR198" s="1"/>
      <c r="BS198" s="1"/>
      <c r="BT198" s="1"/>
      <c r="BU198" s="1"/>
      <c r="BV198" s="1"/>
      <c r="BW198" s="1"/>
      <c r="BX198" s="1"/>
      <c r="BY198" s="1"/>
      <c r="BZ198" s="1"/>
      <c r="CA198" s="1"/>
      <c r="CB198" s="1"/>
      <c r="CC198" s="1"/>
      <c r="CD198" s="1"/>
      <c r="CE198" s="1"/>
      <c r="CF198" s="1"/>
      <c r="CG198" s="1"/>
      <c r="CH198" s="1"/>
      <c r="CI198" s="1"/>
      <c r="CJ198" s="1"/>
      <c r="CK198" s="1"/>
      <c r="CL198" s="1"/>
      <c r="CM198" s="1"/>
      <c r="CN198" s="1"/>
    </row>
    <row r="199" spans="1:92"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1"/>
      <c r="BH199" s="1"/>
      <c r="BI199" s="1"/>
      <c r="BJ199" s="1"/>
      <c r="BK199" s="1"/>
      <c r="BL199" s="1"/>
      <c r="BM199" s="1"/>
      <c r="BN199" s="1"/>
      <c r="BO199" s="1"/>
      <c r="BP199" s="1"/>
      <c r="BQ199" s="1"/>
      <c r="BR199" s="1"/>
      <c r="BS199" s="1"/>
      <c r="BT199" s="1"/>
      <c r="BU199" s="1"/>
      <c r="BV199" s="1"/>
      <c r="BW199" s="1"/>
      <c r="BX199" s="1"/>
      <c r="BY199" s="1"/>
      <c r="BZ199" s="1"/>
      <c r="CA199" s="1"/>
      <c r="CB199" s="1"/>
      <c r="CC199" s="1"/>
      <c r="CD199" s="1"/>
      <c r="CE199" s="1"/>
      <c r="CF199" s="1"/>
      <c r="CG199" s="1"/>
      <c r="CH199" s="1"/>
      <c r="CI199" s="1"/>
      <c r="CJ199" s="1"/>
      <c r="CK199" s="1"/>
      <c r="CL199" s="1"/>
      <c r="CM199" s="1"/>
      <c r="CN199" s="1"/>
    </row>
    <row r="200" spans="1:92"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c r="BE200" s="1"/>
      <c r="BF200" s="1"/>
      <c r="BG200" s="1"/>
      <c r="BH200" s="1"/>
      <c r="BI200" s="1"/>
      <c r="BJ200" s="1"/>
      <c r="BK200" s="1"/>
      <c r="BL200" s="1"/>
      <c r="BM200" s="1"/>
      <c r="BN200" s="1"/>
      <c r="BO200" s="1"/>
      <c r="BP200" s="1"/>
      <c r="BQ200" s="1"/>
      <c r="BR200" s="1"/>
      <c r="BS200" s="1"/>
      <c r="BT200" s="1"/>
      <c r="BU200" s="1"/>
      <c r="BV200" s="1"/>
      <c r="BW200" s="1"/>
      <c r="BX200" s="1"/>
      <c r="BY200" s="1"/>
      <c r="BZ200" s="1"/>
      <c r="CA200" s="1"/>
      <c r="CB200" s="1"/>
      <c r="CC200" s="1"/>
      <c r="CD200" s="1"/>
      <c r="CE200" s="1"/>
      <c r="CF200" s="1"/>
      <c r="CG200" s="1"/>
      <c r="CH200" s="1"/>
      <c r="CI200" s="1"/>
      <c r="CJ200" s="1"/>
      <c r="CK200" s="1"/>
      <c r="CL200" s="1"/>
      <c r="CM200" s="1"/>
      <c r="CN200" s="1"/>
    </row>
    <row r="201" spans="1:92"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c r="BE201" s="1"/>
      <c r="BF201" s="1"/>
      <c r="BG201" s="1"/>
      <c r="BH201" s="1"/>
      <c r="BI201" s="1"/>
      <c r="BJ201" s="1"/>
      <c r="BK201" s="1"/>
      <c r="BL201" s="1"/>
      <c r="BM201" s="1"/>
      <c r="BN201" s="1"/>
      <c r="BO201" s="1"/>
      <c r="BP201" s="1"/>
      <c r="BQ201" s="1"/>
      <c r="BR201" s="1"/>
      <c r="BS201" s="1"/>
      <c r="BT201" s="1"/>
      <c r="BU201" s="1"/>
      <c r="BV201" s="1"/>
      <c r="BW201" s="1"/>
      <c r="BX201" s="1"/>
      <c r="BY201" s="1"/>
      <c r="BZ201" s="1"/>
      <c r="CA201" s="1"/>
      <c r="CB201" s="1"/>
      <c r="CC201" s="1"/>
      <c r="CD201" s="1"/>
      <c r="CE201" s="1"/>
      <c r="CF201" s="1"/>
      <c r="CG201" s="1"/>
      <c r="CH201" s="1"/>
      <c r="CI201" s="1"/>
      <c r="CJ201" s="1"/>
      <c r="CK201" s="1"/>
      <c r="CL201" s="1"/>
      <c r="CM201" s="1"/>
      <c r="CN201" s="1"/>
    </row>
    <row r="202" spans="1:92"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c r="BE202" s="1"/>
      <c r="BF202" s="1"/>
      <c r="BG202" s="1"/>
      <c r="BH202" s="1"/>
      <c r="BI202" s="1"/>
      <c r="BJ202" s="1"/>
      <c r="BK202" s="1"/>
      <c r="BL202" s="1"/>
      <c r="BM202" s="1"/>
      <c r="BN202" s="1"/>
      <c r="BO202" s="1"/>
      <c r="BP202" s="1"/>
      <c r="BQ202" s="1"/>
      <c r="BR202" s="1"/>
      <c r="BS202" s="1"/>
      <c r="BT202" s="1"/>
      <c r="BU202" s="1"/>
      <c r="BV202" s="1"/>
      <c r="BW202" s="1"/>
      <c r="BX202" s="1"/>
      <c r="BY202" s="1"/>
      <c r="BZ202" s="1"/>
      <c r="CA202" s="1"/>
      <c r="CB202" s="1"/>
      <c r="CC202" s="1"/>
      <c r="CD202" s="1"/>
      <c r="CE202" s="1"/>
      <c r="CF202" s="1"/>
      <c r="CG202" s="1"/>
      <c r="CH202" s="1"/>
      <c r="CI202" s="1"/>
      <c r="CJ202" s="1"/>
      <c r="CK202" s="1"/>
      <c r="CL202" s="1"/>
      <c r="CM202" s="1"/>
      <c r="CN202" s="1"/>
    </row>
    <row r="203" spans="1:92"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c r="BE203" s="1"/>
      <c r="BF203" s="1"/>
      <c r="BG203" s="1"/>
      <c r="BH203" s="1"/>
      <c r="BI203" s="1"/>
      <c r="BJ203" s="1"/>
      <c r="BK203" s="1"/>
      <c r="BL203" s="1"/>
      <c r="BM203" s="1"/>
      <c r="BN203" s="1"/>
      <c r="BO203" s="1"/>
      <c r="BP203" s="1"/>
      <c r="BQ203" s="1"/>
      <c r="BR203" s="1"/>
      <c r="BS203" s="1"/>
      <c r="BT203" s="1"/>
      <c r="BU203" s="1"/>
      <c r="BV203" s="1"/>
      <c r="BW203" s="1"/>
      <c r="BX203" s="1"/>
      <c r="BY203" s="1"/>
      <c r="BZ203" s="1"/>
      <c r="CA203" s="1"/>
      <c r="CB203" s="1"/>
      <c r="CC203" s="1"/>
      <c r="CD203" s="1"/>
      <c r="CE203" s="1"/>
      <c r="CF203" s="1"/>
      <c r="CG203" s="1"/>
      <c r="CH203" s="1"/>
      <c r="CI203" s="1"/>
      <c r="CJ203" s="1"/>
      <c r="CK203" s="1"/>
      <c r="CL203" s="1"/>
      <c r="CM203" s="1"/>
      <c r="CN203" s="1"/>
    </row>
    <row r="204" spans="1:92"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c r="BE204" s="1"/>
      <c r="BF204" s="1"/>
      <c r="BG204" s="1"/>
      <c r="BH204" s="1"/>
      <c r="BI204" s="1"/>
      <c r="BJ204" s="1"/>
      <c r="BK204" s="1"/>
      <c r="BL204" s="1"/>
      <c r="BM204" s="1"/>
      <c r="BN204" s="1"/>
      <c r="BO204" s="1"/>
      <c r="BP204" s="1"/>
      <c r="BQ204" s="1"/>
      <c r="BR204" s="1"/>
      <c r="BS204" s="1"/>
      <c r="BT204" s="1"/>
      <c r="BU204" s="1"/>
      <c r="BV204" s="1"/>
      <c r="BW204" s="1"/>
      <c r="BX204" s="1"/>
      <c r="BY204" s="1"/>
      <c r="BZ204" s="1"/>
      <c r="CA204" s="1"/>
      <c r="CB204" s="1"/>
      <c r="CC204" s="1"/>
      <c r="CD204" s="1"/>
      <c r="CE204" s="1"/>
      <c r="CF204" s="1"/>
      <c r="CG204" s="1"/>
      <c r="CH204" s="1"/>
      <c r="CI204" s="1"/>
      <c r="CJ204" s="1"/>
      <c r="CK204" s="1"/>
      <c r="CL204" s="1"/>
      <c r="CM204" s="1"/>
      <c r="CN204" s="1"/>
    </row>
    <row r="205" spans="1:92"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c r="BE205" s="1"/>
      <c r="BF205" s="1"/>
      <c r="BG205" s="1"/>
      <c r="BH205" s="1"/>
      <c r="BI205" s="1"/>
      <c r="BJ205" s="1"/>
      <c r="BK205" s="1"/>
      <c r="BL205" s="1"/>
      <c r="BM205" s="1"/>
      <c r="BN205" s="1"/>
      <c r="BO205" s="1"/>
      <c r="BP205" s="1"/>
      <c r="BQ205" s="1"/>
      <c r="BR205" s="1"/>
      <c r="BS205" s="1"/>
      <c r="BT205" s="1"/>
      <c r="BU205" s="1"/>
      <c r="BV205" s="1"/>
      <c r="BW205" s="1"/>
      <c r="BX205" s="1"/>
      <c r="BY205" s="1"/>
      <c r="BZ205" s="1"/>
      <c r="CA205" s="1"/>
      <c r="CB205" s="1"/>
      <c r="CC205" s="1"/>
      <c r="CD205" s="1"/>
      <c r="CE205" s="1"/>
      <c r="CF205" s="1"/>
      <c r="CG205" s="1"/>
      <c r="CH205" s="1"/>
      <c r="CI205" s="1"/>
      <c r="CJ205" s="1"/>
      <c r="CK205" s="1"/>
      <c r="CL205" s="1"/>
      <c r="CM205" s="1"/>
      <c r="CN205" s="1"/>
    </row>
    <row r="206" spans="1:92"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c r="BE206" s="1"/>
      <c r="BF206" s="1"/>
      <c r="BG206" s="1"/>
      <c r="BH206" s="1"/>
      <c r="BI206" s="1"/>
      <c r="BJ206" s="1"/>
      <c r="BK206" s="1"/>
      <c r="BL206" s="1"/>
      <c r="BM206" s="1"/>
      <c r="BN206" s="1"/>
      <c r="BO206" s="1"/>
      <c r="BP206" s="1"/>
      <c r="BQ206" s="1"/>
      <c r="BR206" s="1"/>
      <c r="BS206" s="1"/>
      <c r="BT206" s="1"/>
      <c r="BU206" s="1"/>
      <c r="BV206" s="1"/>
      <c r="BW206" s="1"/>
      <c r="BX206" s="1"/>
      <c r="BY206" s="1"/>
      <c r="BZ206" s="1"/>
      <c r="CA206" s="1"/>
      <c r="CB206" s="1"/>
      <c r="CC206" s="1"/>
      <c r="CD206" s="1"/>
      <c r="CE206" s="1"/>
      <c r="CF206" s="1"/>
      <c r="CG206" s="1"/>
      <c r="CH206" s="1"/>
      <c r="CI206" s="1"/>
      <c r="CJ206" s="1"/>
      <c r="CK206" s="1"/>
      <c r="CL206" s="1"/>
      <c r="CM206" s="1"/>
      <c r="CN206" s="1"/>
    </row>
    <row r="207" spans="1:92"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c r="BE207" s="1"/>
      <c r="BF207" s="1"/>
      <c r="BG207" s="1"/>
      <c r="BH207" s="1"/>
      <c r="BI207" s="1"/>
      <c r="BJ207" s="1"/>
      <c r="BK207" s="1"/>
      <c r="BL207" s="1"/>
      <c r="BM207" s="1"/>
      <c r="BN207" s="1"/>
      <c r="BO207" s="1"/>
      <c r="BP207" s="1"/>
      <c r="BQ207" s="1"/>
      <c r="BR207" s="1"/>
      <c r="BS207" s="1"/>
      <c r="BT207" s="1"/>
      <c r="BU207" s="1"/>
      <c r="BV207" s="1"/>
      <c r="BW207" s="1"/>
      <c r="BX207" s="1"/>
      <c r="BY207" s="1"/>
      <c r="BZ207" s="1"/>
      <c r="CA207" s="1"/>
      <c r="CB207" s="1"/>
      <c r="CC207" s="1"/>
      <c r="CD207" s="1"/>
      <c r="CE207" s="1"/>
      <c r="CF207" s="1"/>
      <c r="CG207" s="1"/>
      <c r="CH207" s="1"/>
      <c r="CI207" s="1"/>
      <c r="CJ207" s="1"/>
      <c r="CK207" s="1"/>
      <c r="CL207" s="1"/>
      <c r="CM207" s="1"/>
      <c r="CN207" s="1"/>
    </row>
    <row r="208" spans="1:92"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c r="BE208" s="1"/>
      <c r="BF208" s="1"/>
      <c r="BG208" s="1"/>
      <c r="BH208" s="1"/>
      <c r="BI208" s="1"/>
      <c r="BJ208" s="1"/>
      <c r="BK208" s="1"/>
      <c r="BL208" s="1"/>
      <c r="BM208" s="1"/>
      <c r="BN208" s="1"/>
      <c r="BO208" s="1"/>
      <c r="BP208" s="1"/>
      <c r="BQ208" s="1"/>
      <c r="BR208" s="1"/>
      <c r="BS208" s="1"/>
      <c r="BT208" s="1"/>
      <c r="BU208" s="1"/>
      <c r="BV208" s="1"/>
      <c r="BW208" s="1"/>
      <c r="BX208" s="1"/>
      <c r="BY208" s="1"/>
      <c r="BZ208" s="1"/>
      <c r="CA208" s="1"/>
      <c r="CB208" s="1"/>
      <c r="CC208" s="1"/>
      <c r="CD208" s="1"/>
      <c r="CE208" s="1"/>
      <c r="CF208" s="1"/>
      <c r="CG208" s="1"/>
      <c r="CH208" s="1"/>
      <c r="CI208" s="1"/>
      <c r="CJ208" s="1"/>
      <c r="CK208" s="1"/>
      <c r="CL208" s="1"/>
      <c r="CM208" s="1"/>
      <c r="CN208" s="1"/>
    </row>
    <row r="209" spans="1:92"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c r="BE209" s="1"/>
      <c r="BF209" s="1"/>
      <c r="BG209" s="1"/>
      <c r="BH209" s="1"/>
      <c r="BI209" s="1"/>
      <c r="BJ209" s="1"/>
      <c r="BK209" s="1"/>
      <c r="BL209" s="1"/>
      <c r="BM209" s="1"/>
      <c r="BN209" s="1"/>
      <c r="BO209" s="1"/>
      <c r="BP209" s="1"/>
      <c r="BQ209" s="1"/>
      <c r="BR209" s="1"/>
      <c r="BS209" s="1"/>
      <c r="BT209" s="1"/>
      <c r="BU209" s="1"/>
      <c r="BV209" s="1"/>
      <c r="BW209" s="1"/>
      <c r="BX209" s="1"/>
      <c r="BY209" s="1"/>
      <c r="BZ209" s="1"/>
      <c r="CA209" s="1"/>
      <c r="CB209" s="1"/>
      <c r="CC209" s="1"/>
      <c r="CD209" s="1"/>
      <c r="CE209" s="1"/>
      <c r="CF209" s="1"/>
      <c r="CG209" s="1"/>
      <c r="CH209" s="1"/>
      <c r="CI209" s="1"/>
      <c r="CJ209" s="1"/>
      <c r="CK209" s="1"/>
      <c r="CL209" s="1"/>
      <c r="CM209" s="1"/>
      <c r="CN209" s="1"/>
    </row>
    <row r="210" spans="1:92"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c r="CH210" s="1"/>
      <c r="CI210" s="1"/>
      <c r="CJ210" s="1"/>
      <c r="CK210" s="1"/>
      <c r="CL210" s="1"/>
      <c r="CM210" s="1"/>
      <c r="CN210" s="1"/>
    </row>
    <row r="211" spans="1:92"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c r="BE211" s="1"/>
      <c r="BF211" s="1"/>
      <c r="BG211" s="1"/>
      <c r="BH211" s="1"/>
      <c r="BI211" s="1"/>
      <c r="BJ211" s="1"/>
      <c r="BK211" s="1"/>
      <c r="BL211" s="1"/>
      <c r="BM211" s="1"/>
      <c r="BN211" s="1"/>
      <c r="BO211" s="1"/>
      <c r="BP211" s="1"/>
      <c r="BQ211" s="1"/>
      <c r="BR211" s="1"/>
      <c r="BS211" s="1"/>
      <c r="BT211" s="1"/>
      <c r="BU211" s="1"/>
      <c r="BV211" s="1"/>
      <c r="BW211" s="1"/>
      <c r="BX211" s="1"/>
      <c r="BY211" s="1"/>
      <c r="BZ211" s="1"/>
      <c r="CA211" s="1"/>
      <c r="CB211" s="1"/>
      <c r="CC211" s="1"/>
      <c r="CD211" s="1"/>
      <c r="CE211" s="1"/>
      <c r="CF211" s="1"/>
      <c r="CG211" s="1"/>
      <c r="CH211" s="1"/>
      <c r="CI211" s="1"/>
      <c r="CJ211" s="1"/>
      <c r="CK211" s="1"/>
      <c r="CL211" s="1"/>
      <c r="CM211" s="1"/>
      <c r="CN211" s="1"/>
    </row>
    <row r="212" spans="1:92"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c r="BL212" s="1"/>
      <c r="BM212" s="1"/>
      <c r="BN212" s="1"/>
      <c r="BO212" s="1"/>
      <c r="BP212" s="1"/>
      <c r="BQ212" s="1"/>
      <c r="BR212" s="1"/>
      <c r="BS212" s="1"/>
      <c r="BT212" s="1"/>
      <c r="BU212" s="1"/>
      <c r="BV212" s="1"/>
      <c r="BW212" s="1"/>
      <c r="BX212" s="1"/>
      <c r="BY212" s="1"/>
      <c r="BZ212" s="1"/>
      <c r="CA212" s="1"/>
      <c r="CB212" s="1"/>
      <c r="CC212" s="1"/>
      <c r="CD212" s="1"/>
      <c r="CE212" s="1"/>
      <c r="CF212" s="1"/>
      <c r="CG212" s="1"/>
      <c r="CH212" s="1"/>
      <c r="CI212" s="1"/>
      <c r="CJ212" s="1"/>
      <c r="CK212" s="1"/>
      <c r="CL212" s="1"/>
      <c r="CM212" s="1"/>
      <c r="CN212" s="1"/>
    </row>
    <row r="213" spans="1:92"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c r="BI213" s="1"/>
      <c r="BJ213" s="1"/>
      <c r="BK213" s="1"/>
      <c r="BL213" s="1"/>
      <c r="BM213" s="1"/>
      <c r="BN213" s="1"/>
      <c r="BO213" s="1"/>
      <c r="BP213" s="1"/>
      <c r="BQ213" s="1"/>
      <c r="BR213" s="1"/>
      <c r="BS213" s="1"/>
      <c r="BT213" s="1"/>
      <c r="BU213" s="1"/>
      <c r="BV213" s="1"/>
      <c r="BW213" s="1"/>
      <c r="BX213" s="1"/>
      <c r="BY213" s="1"/>
      <c r="BZ213" s="1"/>
      <c r="CA213" s="1"/>
      <c r="CB213" s="1"/>
      <c r="CC213" s="1"/>
      <c r="CD213" s="1"/>
      <c r="CE213" s="1"/>
      <c r="CF213" s="1"/>
      <c r="CG213" s="1"/>
      <c r="CH213" s="1"/>
      <c r="CI213" s="1"/>
      <c r="CJ213" s="1"/>
      <c r="CK213" s="1"/>
      <c r="CL213" s="1"/>
      <c r="CM213" s="1"/>
      <c r="CN213" s="1"/>
    </row>
    <row r="214" spans="1:92"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c r="BE214" s="1"/>
      <c r="BF214" s="1"/>
      <c r="BG214" s="1"/>
      <c r="BH214" s="1"/>
      <c r="BI214" s="1"/>
      <c r="BJ214" s="1"/>
      <c r="BK214" s="1"/>
      <c r="BL214" s="1"/>
      <c r="BM214" s="1"/>
      <c r="BN214" s="1"/>
      <c r="BO214" s="1"/>
      <c r="BP214" s="1"/>
      <c r="BQ214" s="1"/>
      <c r="BR214" s="1"/>
      <c r="BS214" s="1"/>
      <c r="BT214" s="1"/>
      <c r="BU214" s="1"/>
      <c r="BV214" s="1"/>
      <c r="BW214" s="1"/>
      <c r="BX214" s="1"/>
      <c r="BY214" s="1"/>
      <c r="BZ214" s="1"/>
      <c r="CA214" s="1"/>
      <c r="CB214" s="1"/>
      <c r="CC214" s="1"/>
      <c r="CD214" s="1"/>
      <c r="CE214" s="1"/>
      <c r="CF214" s="1"/>
      <c r="CG214" s="1"/>
      <c r="CH214" s="1"/>
      <c r="CI214" s="1"/>
      <c r="CJ214" s="1"/>
      <c r="CK214" s="1"/>
      <c r="CL214" s="1"/>
      <c r="CM214" s="1"/>
      <c r="CN214" s="1"/>
    </row>
    <row r="215" spans="1:92"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c r="BE215" s="1"/>
      <c r="BF215" s="1"/>
      <c r="BG215" s="1"/>
      <c r="BH215" s="1"/>
      <c r="BI215" s="1"/>
      <c r="BJ215" s="1"/>
      <c r="BK215" s="1"/>
      <c r="BL215" s="1"/>
      <c r="BM215" s="1"/>
      <c r="BN215" s="1"/>
      <c r="BO215" s="1"/>
      <c r="BP215" s="1"/>
      <c r="BQ215" s="1"/>
      <c r="BR215" s="1"/>
      <c r="BS215" s="1"/>
      <c r="BT215" s="1"/>
      <c r="BU215" s="1"/>
      <c r="BV215" s="1"/>
      <c r="BW215" s="1"/>
      <c r="BX215" s="1"/>
      <c r="BY215" s="1"/>
      <c r="BZ215" s="1"/>
      <c r="CA215" s="1"/>
      <c r="CB215" s="1"/>
      <c r="CC215" s="1"/>
      <c r="CD215" s="1"/>
      <c r="CE215" s="1"/>
      <c r="CF215" s="1"/>
      <c r="CG215" s="1"/>
      <c r="CH215" s="1"/>
      <c r="CI215" s="1"/>
      <c r="CJ215" s="1"/>
      <c r="CK215" s="1"/>
      <c r="CL215" s="1"/>
      <c r="CM215" s="1"/>
      <c r="CN215" s="1"/>
    </row>
    <row r="216" spans="1:92"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c r="BI216" s="1"/>
      <c r="BJ216" s="1"/>
      <c r="BK216" s="1"/>
      <c r="BL216" s="1"/>
      <c r="BM216" s="1"/>
      <c r="BN216" s="1"/>
      <c r="BO216" s="1"/>
      <c r="BP216" s="1"/>
      <c r="BQ216" s="1"/>
      <c r="BR216" s="1"/>
      <c r="BS216" s="1"/>
      <c r="BT216" s="1"/>
      <c r="BU216" s="1"/>
      <c r="BV216" s="1"/>
      <c r="BW216" s="1"/>
      <c r="BX216" s="1"/>
      <c r="BY216" s="1"/>
      <c r="BZ216" s="1"/>
      <c r="CA216" s="1"/>
      <c r="CB216" s="1"/>
      <c r="CC216" s="1"/>
      <c r="CD216" s="1"/>
      <c r="CE216" s="1"/>
      <c r="CF216" s="1"/>
      <c r="CG216" s="1"/>
      <c r="CH216" s="1"/>
      <c r="CI216" s="1"/>
      <c r="CJ216" s="1"/>
      <c r="CK216" s="1"/>
      <c r="CL216" s="1"/>
      <c r="CM216" s="1"/>
      <c r="CN216" s="1"/>
    </row>
    <row r="217" spans="1:92"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c r="BE217" s="1"/>
      <c r="BF217" s="1"/>
      <c r="BG217" s="1"/>
      <c r="BH217" s="1"/>
      <c r="BI217" s="1"/>
      <c r="BJ217" s="1"/>
      <c r="BK217" s="1"/>
      <c r="BL217" s="1"/>
      <c r="BM217" s="1"/>
      <c r="BN217" s="1"/>
      <c r="BO217" s="1"/>
      <c r="BP217" s="1"/>
      <c r="BQ217" s="1"/>
      <c r="BR217" s="1"/>
      <c r="BS217" s="1"/>
      <c r="BT217" s="1"/>
      <c r="BU217" s="1"/>
      <c r="BV217" s="1"/>
      <c r="BW217" s="1"/>
      <c r="BX217" s="1"/>
      <c r="BY217" s="1"/>
      <c r="BZ217" s="1"/>
      <c r="CA217" s="1"/>
      <c r="CB217" s="1"/>
      <c r="CC217" s="1"/>
      <c r="CD217" s="1"/>
      <c r="CE217" s="1"/>
      <c r="CF217" s="1"/>
      <c r="CG217" s="1"/>
      <c r="CH217" s="1"/>
      <c r="CI217" s="1"/>
      <c r="CJ217" s="1"/>
      <c r="CK217" s="1"/>
      <c r="CL217" s="1"/>
      <c r="CM217" s="1"/>
      <c r="CN217" s="1"/>
    </row>
    <row r="218" spans="1:92"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c r="BE218" s="1"/>
      <c r="BF218" s="1"/>
      <c r="BG218" s="1"/>
      <c r="BH218" s="1"/>
      <c r="BI218" s="1"/>
      <c r="BJ218" s="1"/>
      <c r="BK218" s="1"/>
      <c r="BL218" s="1"/>
      <c r="BM218" s="1"/>
      <c r="BN218" s="1"/>
      <c r="BO218" s="1"/>
      <c r="BP218" s="1"/>
      <c r="BQ218" s="1"/>
      <c r="BR218" s="1"/>
      <c r="BS218" s="1"/>
      <c r="BT218" s="1"/>
      <c r="BU218" s="1"/>
      <c r="BV218" s="1"/>
      <c r="BW218" s="1"/>
      <c r="BX218" s="1"/>
      <c r="BY218" s="1"/>
      <c r="BZ218" s="1"/>
      <c r="CA218" s="1"/>
      <c r="CB218" s="1"/>
      <c r="CC218" s="1"/>
      <c r="CD218" s="1"/>
      <c r="CE218" s="1"/>
      <c r="CF218" s="1"/>
      <c r="CG218" s="1"/>
      <c r="CH218" s="1"/>
      <c r="CI218" s="1"/>
      <c r="CJ218" s="1"/>
      <c r="CK218" s="1"/>
      <c r="CL218" s="1"/>
      <c r="CM218" s="1"/>
      <c r="CN218" s="1"/>
    </row>
    <row r="219" spans="1:92"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c r="BE219" s="1"/>
      <c r="BF219" s="1"/>
      <c r="BG219" s="1"/>
      <c r="BH219" s="1"/>
      <c r="BI219" s="1"/>
      <c r="BJ219" s="1"/>
      <c r="BK219" s="1"/>
      <c r="BL219" s="1"/>
      <c r="BM219" s="1"/>
      <c r="BN219" s="1"/>
      <c r="BO219" s="1"/>
      <c r="BP219" s="1"/>
      <c r="BQ219" s="1"/>
      <c r="BR219" s="1"/>
      <c r="BS219" s="1"/>
      <c r="BT219" s="1"/>
      <c r="BU219" s="1"/>
      <c r="BV219" s="1"/>
      <c r="BW219" s="1"/>
      <c r="BX219" s="1"/>
      <c r="BY219" s="1"/>
      <c r="BZ219" s="1"/>
      <c r="CA219" s="1"/>
      <c r="CB219" s="1"/>
      <c r="CC219" s="1"/>
      <c r="CD219" s="1"/>
      <c r="CE219" s="1"/>
      <c r="CF219" s="1"/>
      <c r="CG219" s="1"/>
      <c r="CH219" s="1"/>
      <c r="CI219" s="1"/>
      <c r="CJ219" s="1"/>
      <c r="CK219" s="1"/>
      <c r="CL219" s="1"/>
      <c r="CM219" s="1"/>
      <c r="CN219" s="1"/>
    </row>
    <row r="220" spans="1:92"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c r="BE220" s="1"/>
      <c r="BF220" s="1"/>
      <c r="BG220" s="1"/>
      <c r="BH220" s="1"/>
      <c r="BI220" s="1"/>
      <c r="BJ220" s="1"/>
      <c r="BK220" s="1"/>
      <c r="BL220" s="1"/>
      <c r="BM220" s="1"/>
      <c r="BN220" s="1"/>
      <c r="BO220" s="1"/>
      <c r="BP220" s="1"/>
      <c r="BQ220" s="1"/>
      <c r="BR220" s="1"/>
      <c r="BS220" s="1"/>
      <c r="BT220" s="1"/>
      <c r="BU220" s="1"/>
      <c r="BV220" s="1"/>
      <c r="BW220" s="1"/>
      <c r="BX220" s="1"/>
      <c r="BY220" s="1"/>
      <c r="BZ220" s="1"/>
      <c r="CA220" s="1"/>
      <c r="CB220" s="1"/>
      <c r="CC220" s="1"/>
      <c r="CD220" s="1"/>
      <c r="CE220" s="1"/>
      <c r="CF220" s="1"/>
      <c r="CG220" s="1"/>
      <c r="CH220" s="1"/>
      <c r="CI220" s="1"/>
      <c r="CJ220" s="1"/>
      <c r="CK220" s="1"/>
      <c r="CL220" s="1"/>
      <c r="CM220" s="1"/>
      <c r="CN220" s="1"/>
    </row>
    <row r="221" spans="1:92"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c r="BE221" s="1"/>
      <c r="BF221" s="1"/>
      <c r="BG221" s="1"/>
      <c r="BH221" s="1"/>
      <c r="BI221" s="1"/>
      <c r="BJ221" s="1"/>
      <c r="BK221" s="1"/>
      <c r="BL221" s="1"/>
      <c r="BM221" s="1"/>
      <c r="BN221" s="1"/>
      <c r="BO221" s="1"/>
      <c r="BP221" s="1"/>
      <c r="BQ221" s="1"/>
      <c r="BR221" s="1"/>
      <c r="BS221" s="1"/>
      <c r="BT221" s="1"/>
      <c r="BU221" s="1"/>
      <c r="BV221" s="1"/>
      <c r="BW221" s="1"/>
      <c r="BX221" s="1"/>
      <c r="BY221" s="1"/>
      <c r="BZ221" s="1"/>
      <c r="CA221" s="1"/>
      <c r="CB221" s="1"/>
      <c r="CC221" s="1"/>
      <c r="CD221" s="1"/>
      <c r="CE221" s="1"/>
      <c r="CF221" s="1"/>
      <c r="CG221" s="1"/>
      <c r="CH221" s="1"/>
      <c r="CI221" s="1"/>
      <c r="CJ221" s="1"/>
      <c r="CK221" s="1"/>
      <c r="CL221" s="1"/>
      <c r="CM221" s="1"/>
      <c r="CN221" s="1"/>
    </row>
    <row r="222" spans="1:92"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c r="BE222" s="1"/>
      <c r="BF222" s="1"/>
      <c r="BG222" s="1"/>
      <c r="BH222" s="1"/>
      <c r="BI222" s="1"/>
      <c r="BJ222" s="1"/>
      <c r="BK222" s="1"/>
      <c r="BL222" s="1"/>
      <c r="BM222" s="1"/>
      <c r="BN222" s="1"/>
      <c r="BO222" s="1"/>
      <c r="BP222" s="1"/>
      <c r="BQ222" s="1"/>
      <c r="BR222" s="1"/>
      <c r="BS222" s="1"/>
      <c r="BT222" s="1"/>
      <c r="BU222" s="1"/>
      <c r="BV222" s="1"/>
      <c r="BW222" s="1"/>
      <c r="BX222" s="1"/>
      <c r="BY222" s="1"/>
      <c r="BZ222" s="1"/>
      <c r="CA222" s="1"/>
      <c r="CB222" s="1"/>
      <c r="CC222" s="1"/>
      <c r="CD222" s="1"/>
      <c r="CE222" s="1"/>
      <c r="CF222" s="1"/>
      <c r="CG222" s="1"/>
      <c r="CH222" s="1"/>
      <c r="CI222" s="1"/>
      <c r="CJ222" s="1"/>
      <c r="CK222" s="1"/>
      <c r="CL222" s="1"/>
      <c r="CM222" s="1"/>
      <c r="CN222" s="1"/>
    </row>
    <row r="223" spans="1:92"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c r="BE223" s="1"/>
      <c r="BF223" s="1"/>
      <c r="BG223" s="1"/>
      <c r="BH223" s="1"/>
      <c r="BI223" s="1"/>
      <c r="BJ223" s="1"/>
      <c r="BK223" s="1"/>
      <c r="BL223" s="1"/>
      <c r="BM223" s="1"/>
      <c r="BN223" s="1"/>
      <c r="BO223" s="1"/>
      <c r="BP223" s="1"/>
      <c r="BQ223" s="1"/>
      <c r="BR223" s="1"/>
      <c r="BS223" s="1"/>
      <c r="BT223" s="1"/>
      <c r="BU223" s="1"/>
      <c r="BV223" s="1"/>
      <c r="BW223" s="1"/>
      <c r="BX223" s="1"/>
      <c r="BY223" s="1"/>
      <c r="BZ223" s="1"/>
      <c r="CA223" s="1"/>
      <c r="CB223" s="1"/>
      <c r="CC223" s="1"/>
      <c r="CD223" s="1"/>
      <c r="CE223" s="1"/>
      <c r="CF223" s="1"/>
      <c r="CG223" s="1"/>
      <c r="CH223" s="1"/>
      <c r="CI223" s="1"/>
      <c r="CJ223" s="1"/>
      <c r="CK223" s="1"/>
      <c r="CL223" s="1"/>
      <c r="CM223" s="1"/>
      <c r="CN223" s="1"/>
    </row>
    <row r="224" spans="1:92"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c r="BE224" s="1"/>
      <c r="BF224" s="1"/>
      <c r="BG224" s="1"/>
      <c r="BH224" s="1"/>
      <c r="BI224" s="1"/>
      <c r="BJ224" s="1"/>
      <c r="BK224" s="1"/>
      <c r="BL224" s="1"/>
      <c r="BM224" s="1"/>
      <c r="BN224" s="1"/>
      <c r="BO224" s="1"/>
      <c r="BP224" s="1"/>
      <c r="BQ224" s="1"/>
      <c r="BR224" s="1"/>
      <c r="BS224" s="1"/>
      <c r="BT224" s="1"/>
      <c r="BU224" s="1"/>
      <c r="BV224" s="1"/>
      <c r="BW224" s="1"/>
      <c r="BX224" s="1"/>
      <c r="BY224" s="1"/>
      <c r="BZ224" s="1"/>
      <c r="CA224" s="1"/>
      <c r="CB224" s="1"/>
      <c r="CC224" s="1"/>
      <c r="CD224" s="1"/>
      <c r="CE224" s="1"/>
      <c r="CF224" s="1"/>
      <c r="CG224" s="1"/>
      <c r="CH224" s="1"/>
      <c r="CI224" s="1"/>
      <c r="CJ224" s="1"/>
      <c r="CK224" s="1"/>
      <c r="CL224" s="1"/>
      <c r="CM224" s="1"/>
      <c r="CN224" s="1"/>
    </row>
    <row r="225" spans="1:92"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c r="BE225" s="1"/>
      <c r="BF225" s="1"/>
      <c r="BG225" s="1"/>
      <c r="BH225" s="1"/>
      <c r="BI225" s="1"/>
      <c r="BJ225" s="1"/>
      <c r="BK225" s="1"/>
      <c r="BL225" s="1"/>
      <c r="BM225" s="1"/>
      <c r="BN225" s="1"/>
      <c r="BO225" s="1"/>
      <c r="BP225" s="1"/>
      <c r="BQ225" s="1"/>
      <c r="BR225" s="1"/>
      <c r="BS225" s="1"/>
      <c r="BT225" s="1"/>
      <c r="BU225" s="1"/>
      <c r="BV225" s="1"/>
      <c r="BW225" s="1"/>
      <c r="BX225" s="1"/>
      <c r="BY225" s="1"/>
      <c r="BZ225" s="1"/>
      <c r="CA225" s="1"/>
      <c r="CB225" s="1"/>
      <c r="CC225" s="1"/>
      <c r="CD225" s="1"/>
      <c r="CE225" s="1"/>
      <c r="CF225" s="1"/>
      <c r="CG225" s="1"/>
      <c r="CH225" s="1"/>
      <c r="CI225" s="1"/>
      <c r="CJ225" s="1"/>
      <c r="CK225" s="1"/>
      <c r="CL225" s="1"/>
      <c r="CM225" s="1"/>
      <c r="CN225" s="1"/>
    </row>
    <row r="226" spans="1:92"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c r="BE226" s="1"/>
      <c r="BF226" s="1"/>
      <c r="BG226" s="1"/>
      <c r="BH226" s="1"/>
      <c r="BI226" s="1"/>
      <c r="BJ226" s="1"/>
      <c r="BK226" s="1"/>
      <c r="BL226" s="1"/>
      <c r="BM226" s="1"/>
      <c r="BN226" s="1"/>
      <c r="BO226" s="1"/>
      <c r="BP226" s="1"/>
      <c r="BQ226" s="1"/>
      <c r="BR226" s="1"/>
      <c r="BS226" s="1"/>
      <c r="BT226" s="1"/>
      <c r="BU226" s="1"/>
      <c r="BV226" s="1"/>
      <c r="BW226" s="1"/>
      <c r="BX226" s="1"/>
      <c r="BY226" s="1"/>
      <c r="BZ226" s="1"/>
      <c r="CA226" s="1"/>
      <c r="CB226" s="1"/>
      <c r="CC226" s="1"/>
      <c r="CD226" s="1"/>
      <c r="CE226" s="1"/>
      <c r="CF226" s="1"/>
      <c r="CG226" s="1"/>
      <c r="CH226" s="1"/>
      <c r="CI226" s="1"/>
      <c r="CJ226" s="1"/>
      <c r="CK226" s="1"/>
      <c r="CL226" s="1"/>
      <c r="CM226" s="1"/>
      <c r="CN226" s="1"/>
    </row>
    <row r="227" spans="1:92"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c r="BE227" s="1"/>
      <c r="BF227" s="1"/>
      <c r="BG227" s="1"/>
      <c r="BH227" s="1"/>
      <c r="BI227" s="1"/>
      <c r="BJ227" s="1"/>
      <c r="BK227" s="1"/>
      <c r="BL227" s="1"/>
      <c r="BM227" s="1"/>
      <c r="BN227" s="1"/>
      <c r="BO227" s="1"/>
      <c r="BP227" s="1"/>
      <c r="BQ227" s="1"/>
      <c r="BR227" s="1"/>
      <c r="BS227" s="1"/>
      <c r="BT227" s="1"/>
      <c r="BU227" s="1"/>
      <c r="BV227" s="1"/>
      <c r="BW227" s="1"/>
      <c r="BX227" s="1"/>
      <c r="BY227" s="1"/>
      <c r="BZ227" s="1"/>
      <c r="CA227" s="1"/>
      <c r="CB227" s="1"/>
      <c r="CC227" s="1"/>
      <c r="CD227" s="1"/>
      <c r="CE227" s="1"/>
      <c r="CF227" s="1"/>
      <c r="CG227" s="1"/>
      <c r="CH227" s="1"/>
      <c r="CI227" s="1"/>
      <c r="CJ227" s="1"/>
      <c r="CK227" s="1"/>
      <c r="CL227" s="1"/>
      <c r="CM227" s="1"/>
      <c r="CN227" s="1"/>
    </row>
    <row r="228" spans="1:92"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c r="BE228" s="1"/>
      <c r="BF228" s="1"/>
      <c r="BG228" s="1"/>
      <c r="BH228" s="1"/>
      <c r="BI228" s="1"/>
      <c r="BJ228" s="1"/>
      <c r="BK228" s="1"/>
      <c r="BL228" s="1"/>
      <c r="BM228" s="1"/>
      <c r="BN228" s="1"/>
      <c r="BO228" s="1"/>
      <c r="BP228" s="1"/>
      <c r="BQ228" s="1"/>
      <c r="BR228" s="1"/>
      <c r="BS228" s="1"/>
      <c r="BT228" s="1"/>
      <c r="BU228" s="1"/>
      <c r="BV228" s="1"/>
      <c r="BW228" s="1"/>
      <c r="BX228" s="1"/>
      <c r="BY228" s="1"/>
      <c r="BZ228" s="1"/>
      <c r="CA228" s="1"/>
      <c r="CB228" s="1"/>
      <c r="CC228" s="1"/>
      <c r="CD228" s="1"/>
      <c r="CE228" s="1"/>
      <c r="CF228" s="1"/>
      <c r="CG228" s="1"/>
      <c r="CH228" s="1"/>
      <c r="CI228" s="1"/>
      <c r="CJ228" s="1"/>
      <c r="CK228" s="1"/>
      <c r="CL228" s="1"/>
      <c r="CM228" s="1"/>
      <c r="CN228" s="1"/>
    </row>
    <row r="229" spans="1:92"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c r="BE229" s="1"/>
      <c r="BF229" s="1"/>
      <c r="BG229" s="1"/>
      <c r="BH229" s="1"/>
      <c r="BI229" s="1"/>
      <c r="BJ229" s="1"/>
      <c r="BK229" s="1"/>
      <c r="BL229" s="1"/>
      <c r="BM229" s="1"/>
      <c r="BN229" s="1"/>
      <c r="BO229" s="1"/>
      <c r="BP229" s="1"/>
      <c r="BQ229" s="1"/>
      <c r="BR229" s="1"/>
      <c r="BS229" s="1"/>
      <c r="BT229" s="1"/>
      <c r="BU229" s="1"/>
      <c r="BV229" s="1"/>
      <c r="BW229" s="1"/>
      <c r="BX229" s="1"/>
      <c r="BY229" s="1"/>
      <c r="BZ229" s="1"/>
      <c r="CA229" s="1"/>
      <c r="CB229" s="1"/>
      <c r="CC229" s="1"/>
      <c r="CD229" s="1"/>
      <c r="CE229" s="1"/>
      <c r="CF229" s="1"/>
      <c r="CG229" s="1"/>
      <c r="CH229" s="1"/>
      <c r="CI229" s="1"/>
      <c r="CJ229" s="1"/>
      <c r="CK229" s="1"/>
      <c r="CL229" s="1"/>
      <c r="CM229" s="1"/>
      <c r="CN229" s="1"/>
    </row>
    <row r="230" spans="1:92"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c r="BE230" s="1"/>
      <c r="BF230" s="1"/>
      <c r="BG230" s="1"/>
      <c r="BH230" s="1"/>
      <c r="BI230" s="1"/>
      <c r="BJ230" s="1"/>
      <c r="BK230" s="1"/>
      <c r="BL230" s="1"/>
      <c r="BM230" s="1"/>
      <c r="BN230" s="1"/>
      <c r="BO230" s="1"/>
      <c r="BP230" s="1"/>
      <c r="BQ230" s="1"/>
      <c r="BR230" s="1"/>
      <c r="BS230" s="1"/>
      <c r="BT230" s="1"/>
      <c r="BU230" s="1"/>
      <c r="BV230" s="1"/>
      <c r="BW230" s="1"/>
      <c r="BX230" s="1"/>
      <c r="BY230" s="1"/>
      <c r="BZ230" s="1"/>
      <c r="CA230" s="1"/>
      <c r="CB230" s="1"/>
      <c r="CC230" s="1"/>
      <c r="CD230" s="1"/>
      <c r="CE230" s="1"/>
      <c r="CF230" s="1"/>
      <c r="CG230" s="1"/>
      <c r="CH230" s="1"/>
      <c r="CI230" s="1"/>
      <c r="CJ230" s="1"/>
      <c r="CK230" s="1"/>
      <c r="CL230" s="1"/>
      <c r="CM230" s="1"/>
      <c r="CN230" s="1"/>
    </row>
    <row r="231" spans="1:92"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c r="BL231" s="1"/>
      <c r="BM231" s="1"/>
      <c r="BN231" s="1"/>
      <c r="BO231" s="1"/>
      <c r="BP231" s="1"/>
      <c r="BQ231" s="1"/>
      <c r="BR231" s="1"/>
      <c r="BS231" s="1"/>
      <c r="BT231" s="1"/>
      <c r="BU231" s="1"/>
      <c r="BV231" s="1"/>
      <c r="BW231" s="1"/>
      <c r="BX231" s="1"/>
      <c r="BY231" s="1"/>
      <c r="BZ231" s="1"/>
      <c r="CA231" s="1"/>
      <c r="CB231" s="1"/>
      <c r="CC231" s="1"/>
      <c r="CD231" s="1"/>
      <c r="CE231" s="1"/>
      <c r="CF231" s="1"/>
      <c r="CG231" s="1"/>
      <c r="CH231" s="1"/>
      <c r="CI231" s="1"/>
      <c r="CJ231" s="1"/>
      <c r="CK231" s="1"/>
      <c r="CL231" s="1"/>
      <c r="CM231" s="1"/>
      <c r="CN231" s="1"/>
    </row>
    <row r="232" spans="1:92"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c r="BL232" s="1"/>
      <c r="BM232" s="1"/>
      <c r="BN232" s="1"/>
      <c r="BO232" s="1"/>
      <c r="BP232" s="1"/>
      <c r="BQ232" s="1"/>
      <c r="BR232" s="1"/>
      <c r="BS232" s="1"/>
      <c r="BT232" s="1"/>
      <c r="BU232" s="1"/>
      <c r="BV232" s="1"/>
      <c r="BW232" s="1"/>
      <c r="BX232" s="1"/>
      <c r="BY232" s="1"/>
      <c r="BZ232" s="1"/>
      <c r="CA232" s="1"/>
      <c r="CB232" s="1"/>
      <c r="CC232" s="1"/>
      <c r="CD232" s="1"/>
      <c r="CE232" s="1"/>
      <c r="CF232" s="1"/>
      <c r="CG232" s="1"/>
      <c r="CH232" s="1"/>
      <c r="CI232" s="1"/>
      <c r="CJ232" s="1"/>
      <c r="CK232" s="1"/>
      <c r="CL232" s="1"/>
      <c r="CM232" s="1"/>
      <c r="CN232" s="1"/>
    </row>
    <row r="233" spans="1:92"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c r="BE233" s="1"/>
      <c r="BF233" s="1"/>
      <c r="BG233" s="1"/>
      <c r="BH233" s="1"/>
      <c r="BI233" s="1"/>
      <c r="BJ233" s="1"/>
      <c r="BK233" s="1"/>
      <c r="BL233" s="1"/>
      <c r="BM233" s="1"/>
      <c r="BN233" s="1"/>
      <c r="BO233" s="1"/>
      <c r="BP233" s="1"/>
      <c r="BQ233" s="1"/>
      <c r="BR233" s="1"/>
      <c r="BS233" s="1"/>
      <c r="BT233" s="1"/>
      <c r="BU233" s="1"/>
      <c r="BV233" s="1"/>
      <c r="BW233" s="1"/>
      <c r="BX233" s="1"/>
      <c r="BY233" s="1"/>
      <c r="BZ233" s="1"/>
      <c r="CA233" s="1"/>
      <c r="CB233" s="1"/>
      <c r="CC233" s="1"/>
      <c r="CD233" s="1"/>
      <c r="CE233" s="1"/>
      <c r="CF233" s="1"/>
      <c r="CG233" s="1"/>
      <c r="CH233" s="1"/>
      <c r="CI233" s="1"/>
      <c r="CJ233" s="1"/>
      <c r="CK233" s="1"/>
      <c r="CL233" s="1"/>
      <c r="CM233" s="1"/>
      <c r="CN233" s="1"/>
    </row>
    <row r="234" spans="1:92"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c r="BE234" s="1"/>
      <c r="BF234" s="1"/>
      <c r="BG234" s="1"/>
      <c r="BH234" s="1"/>
      <c r="BI234" s="1"/>
      <c r="BJ234" s="1"/>
      <c r="BK234" s="1"/>
      <c r="BL234" s="1"/>
      <c r="BM234" s="1"/>
      <c r="BN234" s="1"/>
      <c r="BO234" s="1"/>
      <c r="BP234" s="1"/>
      <c r="BQ234" s="1"/>
      <c r="BR234" s="1"/>
      <c r="BS234" s="1"/>
      <c r="BT234" s="1"/>
      <c r="BU234" s="1"/>
      <c r="BV234" s="1"/>
      <c r="BW234" s="1"/>
      <c r="BX234" s="1"/>
      <c r="BY234" s="1"/>
      <c r="BZ234" s="1"/>
      <c r="CA234" s="1"/>
      <c r="CB234" s="1"/>
      <c r="CC234" s="1"/>
      <c r="CD234" s="1"/>
      <c r="CE234" s="1"/>
      <c r="CF234" s="1"/>
      <c r="CG234" s="1"/>
      <c r="CH234" s="1"/>
      <c r="CI234" s="1"/>
      <c r="CJ234" s="1"/>
      <c r="CK234" s="1"/>
      <c r="CL234" s="1"/>
      <c r="CM234" s="1"/>
      <c r="CN234" s="1"/>
    </row>
    <row r="235" spans="1:92"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c r="BE235" s="1"/>
      <c r="BF235" s="1"/>
      <c r="BG235" s="1"/>
      <c r="BH235" s="1"/>
      <c r="BI235" s="1"/>
      <c r="BJ235" s="1"/>
      <c r="BK235" s="1"/>
      <c r="BL235" s="1"/>
      <c r="BM235" s="1"/>
      <c r="BN235" s="1"/>
      <c r="BO235" s="1"/>
      <c r="BP235" s="1"/>
      <c r="BQ235" s="1"/>
      <c r="BR235" s="1"/>
      <c r="BS235" s="1"/>
      <c r="BT235" s="1"/>
      <c r="BU235" s="1"/>
      <c r="BV235" s="1"/>
      <c r="BW235" s="1"/>
      <c r="BX235" s="1"/>
      <c r="BY235" s="1"/>
      <c r="BZ235" s="1"/>
      <c r="CA235" s="1"/>
      <c r="CB235" s="1"/>
      <c r="CC235" s="1"/>
      <c r="CD235" s="1"/>
      <c r="CE235" s="1"/>
      <c r="CF235" s="1"/>
      <c r="CG235" s="1"/>
      <c r="CH235" s="1"/>
      <c r="CI235" s="1"/>
      <c r="CJ235" s="1"/>
      <c r="CK235" s="1"/>
      <c r="CL235" s="1"/>
      <c r="CM235" s="1"/>
      <c r="CN235" s="1"/>
    </row>
    <row r="236" spans="1:92"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c r="BE236" s="1"/>
      <c r="BF236" s="1"/>
      <c r="BG236" s="1"/>
      <c r="BH236" s="1"/>
      <c r="BI236" s="1"/>
      <c r="BJ236" s="1"/>
      <c r="BK236" s="1"/>
      <c r="BL236" s="1"/>
      <c r="BM236" s="1"/>
      <c r="BN236" s="1"/>
      <c r="BO236" s="1"/>
      <c r="BP236" s="1"/>
      <c r="BQ236" s="1"/>
      <c r="BR236" s="1"/>
      <c r="BS236" s="1"/>
      <c r="BT236" s="1"/>
      <c r="BU236" s="1"/>
      <c r="BV236" s="1"/>
      <c r="BW236" s="1"/>
      <c r="BX236" s="1"/>
      <c r="BY236" s="1"/>
      <c r="BZ236" s="1"/>
      <c r="CA236" s="1"/>
      <c r="CB236" s="1"/>
      <c r="CC236" s="1"/>
      <c r="CD236" s="1"/>
      <c r="CE236" s="1"/>
      <c r="CF236" s="1"/>
      <c r="CG236" s="1"/>
      <c r="CH236" s="1"/>
      <c r="CI236" s="1"/>
      <c r="CJ236" s="1"/>
      <c r="CK236" s="1"/>
      <c r="CL236" s="1"/>
      <c r="CM236" s="1"/>
      <c r="CN236" s="1"/>
    </row>
    <row r="237" spans="1:92"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c r="BE237" s="1"/>
      <c r="BF237" s="1"/>
      <c r="BG237" s="1"/>
      <c r="BH237" s="1"/>
      <c r="BI237" s="1"/>
      <c r="BJ237" s="1"/>
      <c r="BK237" s="1"/>
      <c r="BL237" s="1"/>
      <c r="BM237" s="1"/>
      <c r="BN237" s="1"/>
      <c r="BO237" s="1"/>
      <c r="BP237" s="1"/>
      <c r="BQ237" s="1"/>
      <c r="BR237" s="1"/>
      <c r="BS237" s="1"/>
      <c r="BT237" s="1"/>
      <c r="BU237" s="1"/>
      <c r="BV237" s="1"/>
      <c r="BW237" s="1"/>
      <c r="BX237" s="1"/>
      <c r="BY237" s="1"/>
      <c r="BZ237" s="1"/>
      <c r="CA237" s="1"/>
      <c r="CB237" s="1"/>
      <c r="CC237" s="1"/>
      <c r="CD237" s="1"/>
      <c r="CE237" s="1"/>
      <c r="CF237" s="1"/>
      <c r="CG237" s="1"/>
      <c r="CH237" s="1"/>
      <c r="CI237" s="1"/>
      <c r="CJ237" s="1"/>
      <c r="CK237" s="1"/>
      <c r="CL237" s="1"/>
      <c r="CM237" s="1"/>
      <c r="CN237" s="1"/>
    </row>
    <row r="238" spans="1:92"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c r="BE238" s="1"/>
      <c r="BF238" s="1"/>
      <c r="BG238" s="1"/>
      <c r="BH238" s="1"/>
      <c r="BI238" s="1"/>
      <c r="BJ238" s="1"/>
      <c r="BK238" s="1"/>
      <c r="BL238" s="1"/>
      <c r="BM238" s="1"/>
      <c r="BN238" s="1"/>
      <c r="BO238" s="1"/>
      <c r="BP238" s="1"/>
      <c r="BQ238" s="1"/>
      <c r="BR238" s="1"/>
      <c r="BS238" s="1"/>
      <c r="BT238" s="1"/>
      <c r="BU238" s="1"/>
      <c r="BV238" s="1"/>
      <c r="BW238" s="1"/>
      <c r="BX238" s="1"/>
      <c r="BY238" s="1"/>
      <c r="BZ238" s="1"/>
      <c r="CA238" s="1"/>
      <c r="CB238" s="1"/>
      <c r="CC238" s="1"/>
      <c r="CD238" s="1"/>
      <c r="CE238" s="1"/>
      <c r="CF238" s="1"/>
      <c r="CG238" s="1"/>
      <c r="CH238" s="1"/>
      <c r="CI238" s="1"/>
      <c r="CJ238" s="1"/>
      <c r="CK238" s="1"/>
      <c r="CL238" s="1"/>
      <c r="CM238" s="1"/>
      <c r="CN238" s="1"/>
    </row>
    <row r="239" spans="1:92"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c r="BE239" s="1"/>
      <c r="BF239" s="1"/>
      <c r="BG239" s="1"/>
      <c r="BH239" s="1"/>
      <c r="BI239" s="1"/>
      <c r="BJ239" s="1"/>
      <c r="BK239" s="1"/>
      <c r="BL239" s="1"/>
      <c r="BM239" s="1"/>
      <c r="BN239" s="1"/>
      <c r="BO239" s="1"/>
      <c r="BP239" s="1"/>
      <c r="BQ239" s="1"/>
      <c r="BR239" s="1"/>
      <c r="BS239" s="1"/>
      <c r="BT239" s="1"/>
      <c r="BU239" s="1"/>
      <c r="BV239" s="1"/>
      <c r="BW239" s="1"/>
      <c r="BX239" s="1"/>
      <c r="BY239" s="1"/>
      <c r="BZ239" s="1"/>
      <c r="CA239" s="1"/>
      <c r="CB239" s="1"/>
      <c r="CC239" s="1"/>
      <c r="CD239" s="1"/>
      <c r="CE239" s="1"/>
      <c r="CF239" s="1"/>
      <c r="CG239" s="1"/>
      <c r="CH239" s="1"/>
      <c r="CI239" s="1"/>
      <c r="CJ239" s="1"/>
      <c r="CK239" s="1"/>
      <c r="CL239" s="1"/>
      <c r="CM239" s="1"/>
      <c r="CN239" s="1"/>
    </row>
    <row r="240" spans="1:92"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c r="BE240" s="1"/>
      <c r="BF240" s="1"/>
      <c r="BG240" s="1"/>
      <c r="BH240" s="1"/>
      <c r="BI240" s="1"/>
      <c r="BJ240" s="1"/>
      <c r="BK240" s="1"/>
      <c r="BL240" s="1"/>
      <c r="BM240" s="1"/>
      <c r="BN240" s="1"/>
      <c r="BO240" s="1"/>
      <c r="BP240" s="1"/>
      <c r="BQ240" s="1"/>
      <c r="BR240" s="1"/>
      <c r="BS240" s="1"/>
      <c r="BT240" s="1"/>
      <c r="BU240" s="1"/>
      <c r="BV240" s="1"/>
      <c r="BW240" s="1"/>
      <c r="BX240" s="1"/>
      <c r="BY240" s="1"/>
      <c r="BZ240" s="1"/>
      <c r="CA240" s="1"/>
      <c r="CB240" s="1"/>
      <c r="CC240" s="1"/>
      <c r="CD240" s="1"/>
      <c r="CE240" s="1"/>
      <c r="CF240" s="1"/>
      <c r="CG240" s="1"/>
      <c r="CH240" s="1"/>
      <c r="CI240" s="1"/>
      <c r="CJ240" s="1"/>
      <c r="CK240" s="1"/>
      <c r="CL240" s="1"/>
      <c r="CM240" s="1"/>
      <c r="CN240" s="1"/>
    </row>
    <row r="241" spans="1:92"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c r="BE241" s="1"/>
      <c r="BF241" s="1"/>
      <c r="BG241" s="1"/>
      <c r="BH241" s="1"/>
      <c r="BI241" s="1"/>
      <c r="BJ241" s="1"/>
      <c r="BK241" s="1"/>
      <c r="BL241" s="1"/>
      <c r="BM241" s="1"/>
      <c r="BN241" s="1"/>
      <c r="BO241" s="1"/>
      <c r="BP241" s="1"/>
      <c r="BQ241" s="1"/>
      <c r="BR241" s="1"/>
      <c r="BS241" s="1"/>
      <c r="BT241" s="1"/>
      <c r="BU241" s="1"/>
      <c r="BV241" s="1"/>
      <c r="BW241" s="1"/>
      <c r="BX241" s="1"/>
      <c r="BY241" s="1"/>
      <c r="BZ241" s="1"/>
      <c r="CA241" s="1"/>
      <c r="CB241" s="1"/>
      <c r="CC241" s="1"/>
      <c r="CD241" s="1"/>
      <c r="CE241" s="1"/>
      <c r="CF241" s="1"/>
      <c r="CG241" s="1"/>
      <c r="CH241" s="1"/>
      <c r="CI241" s="1"/>
      <c r="CJ241" s="1"/>
      <c r="CK241" s="1"/>
      <c r="CL241" s="1"/>
      <c r="CM241" s="1"/>
      <c r="CN241" s="1"/>
    </row>
    <row r="242" spans="1:92"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c r="BE242" s="1"/>
      <c r="BF242" s="1"/>
      <c r="BG242" s="1"/>
      <c r="BH242" s="1"/>
      <c r="BI242" s="1"/>
      <c r="BJ242" s="1"/>
      <c r="BK242" s="1"/>
      <c r="BL242" s="1"/>
      <c r="BM242" s="1"/>
      <c r="BN242" s="1"/>
      <c r="BO242" s="1"/>
      <c r="BP242" s="1"/>
      <c r="BQ242" s="1"/>
      <c r="BR242" s="1"/>
      <c r="BS242" s="1"/>
      <c r="BT242" s="1"/>
      <c r="BU242" s="1"/>
      <c r="BV242" s="1"/>
      <c r="BW242" s="1"/>
      <c r="BX242" s="1"/>
      <c r="BY242" s="1"/>
      <c r="BZ242" s="1"/>
      <c r="CA242" s="1"/>
      <c r="CB242" s="1"/>
      <c r="CC242" s="1"/>
      <c r="CD242" s="1"/>
      <c r="CE242" s="1"/>
      <c r="CF242" s="1"/>
      <c r="CG242" s="1"/>
      <c r="CH242" s="1"/>
      <c r="CI242" s="1"/>
      <c r="CJ242" s="1"/>
      <c r="CK242" s="1"/>
      <c r="CL242" s="1"/>
      <c r="CM242" s="1"/>
      <c r="CN242" s="1"/>
    </row>
    <row r="243" spans="1:92"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c r="BE243" s="1"/>
      <c r="BF243" s="1"/>
      <c r="BG243" s="1"/>
      <c r="BH243" s="1"/>
      <c r="BI243" s="1"/>
      <c r="BJ243" s="1"/>
      <c r="BK243" s="1"/>
      <c r="BL243" s="1"/>
      <c r="BM243" s="1"/>
      <c r="BN243" s="1"/>
      <c r="BO243" s="1"/>
      <c r="BP243" s="1"/>
      <c r="BQ243" s="1"/>
      <c r="BR243" s="1"/>
      <c r="BS243" s="1"/>
      <c r="BT243" s="1"/>
      <c r="BU243" s="1"/>
      <c r="BV243" s="1"/>
      <c r="BW243" s="1"/>
      <c r="BX243" s="1"/>
      <c r="BY243" s="1"/>
      <c r="BZ243" s="1"/>
      <c r="CA243" s="1"/>
      <c r="CB243" s="1"/>
      <c r="CC243" s="1"/>
      <c r="CD243" s="1"/>
      <c r="CE243" s="1"/>
      <c r="CF243" s="1"/>
      <c r="CG243" s="1"/>
      <c r="CH243" s="1"/>
      <c r="CI243" s="1"/>
      <c r="CJ243" s="1"/>
      <c r="CK243" s="1"/>
      <c r="CL243" s="1"/>
      <c r="CM243" s="1"/>
      <c r="CN243" s="1"/>
    </row>
    <row r="244" spans="1:92"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c r="BE244" s="1"/>
      <c r="BF244" s="1"/>
      <c r="BG244" s="1"/>
      <c r="BH244" s="1"/>
      <c r="BI244" s="1"/>
      <c r="BJ244" s="1"/>
      <c r="BK244" s="1"/>
      <c r="BL244" s="1"/>
      <c r="BM244" s="1"/>
      <c r="BN244" s="1"/>
      <c r="BO244" s="1"/>
      <c r="BP244" s="1"/>
      <c r="BQ244" s="1"/>
      <c r="BR244" s="1"/>
      <c r="BS244" s="1"/>
      <c r="BT244" s="1"/>
      <c r="BU244" s="1"/>
      <c r="BV244" s="1"/>
      <c r="BW244" s="1"/>
      <c r="BX244" s="1"/>
      <c r="BY244" s="1"/>
      <c r="BZ244" s="1"/>
      <c r="CA244" s="1"/>
      <c r="CB244" s="1"/>
      <c r="CC244" s="1"/>
      <c r="CD244" s="1"/>
      <c r="CE244" s="1"/>
      <c r="CF244" s="1"/>
      <c r="CG244" s="1"/>
      <c r="CH244" s="1"/>
      <c r="CI244" s="1"/>
      <c r="CJ244" s="1"/>
      <c r="CK244" s="1"/>
      <c r="CL244" s="1"/>
      <c r="CM244" s="1"/>
      <c r="CN244" s="1"/>
    </row>
    <row r="245" spans="1:92"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c r="BE245" s="1"/>
      <c r="BF245" s="1"/>
      <c r="BG245" s="1"/>
      <c r="BH245" s="1"/>
      <c r="BI245" s="1"/>
      <c r="BJ245" s="1"/>
      <c r="BK245" s="1"/>
      <c r="BL245" s="1"/>
      <c r="BM245" s="1"/>
      <c r="BN245" s="1"/>
      <c r="BO245" s="1"/>
      <c r="BP245" s="1"/>
      <c r="BQ245" s="1"/>
      <c r="BR245" s="1"/>
      <c r="BS245" s="1"/>
      <c r="BT245" s="1"/>
      <c r="BU245" s="1"/>
      <c r="BV245" s="1"/>
      <c r="BW245" s="1"/>
      <c r="BX245" s="1"/>
      <c r="BY245" s="1"/>
      <c r="BZ245" s="1"/>
      <c r="CA245" s="1"/>
      <c r="CB245" s="1"/>
      <c r="CC245" s="1"/>
      <c r="CD245" s="1"/>
      <c r="CE245" s="1"/>
      <c r="CF245" s="1"/>
      <c r="CG245" s="1"/>
      <c r="CH245" s="1"/>
      <c r="CI245" s="1"/>
      <c r="CJ245" s="1"/>
      <c r="CK245" s="1"/>
      <c r="CL245" s="1"/>
      <c r="CM245" s="1"/>
      <c r="CN245" s="1"/>
    </row>
    <row r="246" spans="1:92"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c r="BE246" s="1"/>
      <c r="BF246" s="1"/>
      <c r="BG246" s="1"/>
      <c r="BH246" s="1"/>
      <c r="BI246" s="1"/>
      <c r="BJ246" s="1"/>
      <c r="BK246" s="1"/>
      <c r="BL246" s="1"/>
      <c r="BM246" s="1"/>
      <c r="BN246" s="1"/>
      <c r="BO246" s="1"/>
      <c r="BP246" s="1"/>
      <c r="BQ246" s="1"/>
      <c r="BR246" s="1"/>
      <c r="BS246" s="1"/>
      <c r="BT246" s="1"/>
      <c r="BU246" s="1"/>
      <c r="BV246" s="1"/>
      <c r="BW246" s="1"/>
      <c r="BX246" s="1"/>
      <c r="BY246" s="1"/>
      <c r="BZ246" s="1"/>
      <c r="CA246" s="1"/>
      <c r="CB246" s="1"/>
      <c r="CC246" s="1"/>
      <c r="CD246" s="1"/>
      <c r="CE246" s="1"/>
      <c r="CF246" s="1"/>
      <c r="CG246" s="1"/>
      <c r="CH246" s="1"/>
      <c r="CI246" s="1"/>
      <c r="CJ246" s="1"/>
      <c r="CK246" s="1"/>
      <c r="CL246" s="1"/>
      <c r="CM246" s="1"/>
      <c r="CN246" s="1"/>
    </row>
    <row r="247" spans="1:92"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c r="BE247" s="1"/>
      <c r="BF247" s="1"/>
      <c r="BG247" s="1"/>
      <c r="BH247" s="1"/>
      <c r="BI247" s="1"/>
      <c r="BJ247" s="1"/>
      <c r="BK247" s="1"/>
      <c r="BL247" s="1"/>
      <c r="BM247" s="1"/>
      <c r="BN247" s="1"/>
      <c r="BO247" s="1"/>
      <c r="BP247" s="1"/>
      <c r="BQ247" s="1"/>
      <c r="BR247" s="1"/>
      <c r="BS247" s="1"/>
      <c r="BT247" s="1"/>
      <c r="BU247" s="1"/>
      <c r="BV247" s="1"/>
      <c r="BW247" s="1"/>
      <c r="BX247" s="1"/>
      <c r="BY247" s="1"/>
      <c r="BZ247" s="1"/>
      <c r="CA247" s="1"/>
      <c r="CB247" s="1"/>
      <c r="CC247" s="1"/>
      <c r="CD247" s="1"/>
      <c r="CE247" s="1"/>
      <c r="CF247" s="1"/>
      <c r="CG247" s="1"/>
      <c r="CH247" s="1"/>
      <c r="CI247" s="1"/>
      <c r="CJ247" s="1"/>
      <c r="CK247" s="1"/>
      <c r="CL247" s="1"/>
      <c r="CM247" s="1"/>
      <c r="CN247" s="1"/>
    </row>
    <row r="248" spans="1:92"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c r="BE248" s="1"/>
      <c r="BF248" s="1"/>
      <c r="BG248" s="1"/>
      <c r="BH248" s="1"/>
      <c r="BI248" s="1"/>
      <c r="BJ248" s="1"/>
      <c r="BK248" s="1"/>
      <c r="BL248" s="1"/>
      <c r="BM248" s="1"/>
      <c r="BN248" s="1"/>
      <c r="BO248" s="1"/>
      <c r="BP248" s="1"/>
      <c r="BQ248" s="1"/>
      <c r="BR248" s="1"/>
      <c r="BS248" s="1"/>
      <c r="BT248" s="1"/>
      <c r="BU248" s="1"/>
      <c r="BV248" s="1"/>
      <c r="BW248" s="1"/>
      <c r="BX248" s="1"/>
      <c r="BY248" s="1"/>
      <c r="BZ248" s="1"/>
      <c r="CA248" s="1"/>
      <c r="CB248" s="1"/>
      <c r="CC248" s="1"/>
      <c r="CD248" s="1"/>
      <c r="CE248" s="1"/>
      <c r="CF248" s="1"/>
      <c r="CG248" s="1"/>
      <c r="CH248" s="1"/>
      <c r="CI248" s="1"/>
      <c r="CJ248" s="1"/>
      <c r="CK248" s="1"/>
      <c r="CL248" s="1"/>
      <c r="CM248" s="1"/>
      <c r="CN248" s="1"/>
    </row>
    <row r="249" spans="1:92"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c r="BE249" s="1"/>
      <c r="BF249" s="1"/>
      <c r="BG249" s="1"/>
      <c r="BH249" s="1"/>
      <c r="BI249" s="1"/>
      <c r="BJ249" s="1"/>
      <c r="BK249" s="1"/>
      <c r="BL249" s="1"/>
      <c r="BM249" s="1"/>
      <c r="BN249" s="1"/>
      <c r="BO249" s="1"/>
      <c r="BP249" s="1"/>
      <c r="BQ249" s="1"/>
      <c r="BR249" s="1"/>
      <c r="BS249" s="1"/>
      <c r="BT249" s="1"/>
      <c r="BU249" s="1"/>
      <c r="BV249" s="1"/>
      <c r="BW249" s="1"/>
      <c r="BX249" s="1"/>
      <c r="BY249" s="1"/>
      <c r="BZ249" s="1"/>
      <c r="CA249" s="1"/>
      <c r="CB249" s="1"/>
      <c r="CC249" s="1"/>
      <c r="CD249" s="1"/>
      <c r="CE249" s="1"/>
      <c r="CF249" s="1"/>
      <c r="CG249" s="1"/>
      <c r="CH249" s="1"/>
      <c r="CI249" s="1"/>
      <c r="CJ249" s="1"/>
      <c r="CK249" s="1"/>
      <c r="CL249" s="1"/>
      <c r="CM249" s="1"/>
      <c r="CN249" s="1"/>
    </row>
    <row r="250" spans="1:92"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c r="BE250" s="1"/>
      <c r="BF250" s="1"/>
      <c r="BG250" s="1"/>
      <c r="BH250" s="1"/>
      <c r="BI250" s="1"/>
      <c r="BJ250" s="1"/>
      <c r="BK250" s="1"/>
      <c r="BL250" s="1"/>
      <c r="BM250" s="1"/>
      <c r="BN250" s="1"/>
      <c r="BO250" s="1"/>
      <c r="BP250" s="1"/>
      <c r="BQ250" s="1"/>
      <c r="BR250" s="1"/>
      <c r="BS250" s="1"/>
      <c r="BT250" s="1"/>
      <c r="BU250" s="1"/>
      <c r="BV250" s="1"/>
      <c r="BW250" s="1"/>
      <c r="BX250" s="1"/>
      <c r="BY250" s="1"/>
      <c r="BZ250" s="1"/>
      <c r="CA250" s="1"/>
      <c r="CB250" s="1"/>
      <c r="CC250" s="1"/>
      <c r="CD250" s="1"/>
      <c r="CE250" s="1"/>
      <c r="CF250" s="1"/>
      <c r="CG250" s="1"/>
      <c r="CH250" s="1"/>
      <c r="CI250" s="1"/>
      <c r="CJ250" s="1"/>
      <c r="CK250" s="1"/>
      <c r="CL250" s="1"/>
      <c r="CM250" s="1"/>
      <c r="CN250" s="1"/>
    </row>
    <row r="251" spans="1:92"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c r="BE251" s="1"/>
      <c r="BF251" s="1"/>
      <c r="BG251" s="1"/>
      <c r="BH251" s="1"/>
      <c r="BI251" s="1"/>
      <c r="BJ251" s="1"/>
      <c r="BK251" s="1"/>
      <c r="BL251" s="1"/>
      <c r="BM251" s="1"/>
      <c r="BN251" s="1"/>
      <c r="BO251" s="1"/>
      <c r="BP251" s="1"/>
      <c r="BQ251" s="1"/>
      <c r="BR251" s="1"/>
      <c r="BS251" s="1"/>
      <c r="BT251" s="1"/>
      <c r="BU251" s="1"/>
      <c r="BV251" s="1"/>
      <c r="BW251" s="1"/>
      <c r="BX251" s="1"/>
      <c r="BY251" s="1"/>
      <c r="BZ251" s="1"/>
      <c r="CA251" s="1"/>
      <c r="CB251" s="1"/>
      <c r="CC251" s="1"/>
      <c r="CD251" s="1"/>
      <c r="CE251" s="1"/>
      <c r="CF251" s="1"/>
      <c r="CG251" s="1"/>
      <c r="CH251" s="1"/>
      <c r="CI251" s="1"/>
      <c r="CJ251" s="1"/>
      <c r="CK251" s="1"/>
      <c r="CL251" s="1"/>
      <c r="CM251" s="1"/>
      <c r="CN251" s="1"/>
    </row>
    <row r="252" spans="1:92"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c r="BE252" s="1"/>
      <c r="BF252" s="1"/>
      <c r="BG252" s="1"/>
      <c r="BH252" s="1"/>
      <c r="BI252" s="1"/>
      <c r="BJ252" s="1"/>
      <c r="BK252" s="1"/>
      <c r="BL252" s="1"/>
      <c r="BM252" s="1"/>
      <c r="BN252" s="1"/>
      <c r="BO252" s="1"/>
      <c r="BP252" s="1"/>
      <c r="BQ252" s="1"/>
      <c r="BR252" s="1"/>
      <c r="BS252" s="1"/>
      <c r="BT252" s="1"/>
      <c r="BU252" s="1"/>
      <c r="BV252" s="1"/>
      <c r="BW252" s="1"/>
      <c r="BX252" s="1"/>
      <c r="BY252" s="1"/>
      <c r="BZ252" s="1"/>
      <c r="CA252" s="1"/>
      <c r="CB252" s="1"/>
      <c r="CC252" s="1"/>
      <c r="CD252" s="1"/>
      <c r="CE252" s="1"/>
      <c r="CF252" s="1"/>
      <c r="CG252" s="1"/>
      <c r="CH252" s="1"/>
      <c r="CI252" s="1"/>
      <c r="CJ252" s="1"/>
      <c r="CK252" s="1"/>
      <c r="CL252" s="1"/>
      <c r="CM252" s="1"/>
      <c r="CN252" s="1"/>
    </row>
    <row r="253" spans="1:92"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c r="BE253" s="1"/>
      <c r="BF253" s="1"/>
      <c r="BG253" s="1"/>
      <c r="BH253" s="1"/>
      <c r="BI253" s="1"/>
      <c r="BJ253" s="1"/>
      <c r="BK253" s="1"/>
      <c r="BL253" s="1"/>
      <c r="BM253" s="1"/>
      <c r="BN253" s="1"/>
      <c r="BO253" s="1"/>
      <c r="BP253" s="1"/>
      <c r="BQ253" s="1"/>
      <c r="BR253" s="1"/>
      <c r="BS253" s="1"/>
      <c r="BT253" s="1"/>
      <c r="BU253" s="1"/>
      <c r="BV253" s="1"/>
      <c r="BW253" s="1"/>
      <c r="BX253" s="1"/>
      <c r="BY253" s="1"/>
      <c r="BZ253" s="1"/>
      <c r="CA253" s="1"/>
      <c r="CB253" s="1"/>
      <c r="CC253" s="1"/>
      <c r="CD253" s="1"/>
      <c r="CE253" s="1"/>
      <c r="CF253" s="1"/>
      <c r="CG253" s="1"/>
      <c r="CH253" s="1"/>
      <c r="CI253" s="1"/>
      <c r="CJ253" s="1"/>
      <c r="CK253" s="1"/>
      <c r="CL253" s="1"/>
      <c r="CM253" s="1"/>
      <c r="CN253" s="1"/>
    </row>
    <row r="254" spans="1:92"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c r="BE254" s="1"/>
      <c r="BF254" s="1"/>
      <c r="BG254" s="1"/>
      <c r="BH254" s="1"/>
      <c r="BI254" s="1"/>
      <c r="BJ254" s="1"/>
      <c r="BK254" s="1"/>
      <c r="BL254" s="1"/>
      <c r="BM254" s="1"/>
      <c r="BN254" s="1"/>
      <c r="BO254" s="1"/>
      <c r="BP254" s="1"/>
      <c r="BQ254" s="1"/>
      <c r="BR254" s="1"/>
      <c r="BS254" s="1"/>
      <c r="BT254" s="1"/>
      <c r="BU254" s="1"/>
      <c r="BV254" s="1"/>
      <c r="BW254" s="1"/>
      <c r="BX254" s="1"/>
      <c r="BY254" s="1"/>
      <c r="BZ254" s="1"/>
      <c r="CA254" s="1"/>
      <c r="CB254" s="1"/>
      <c r="CC254" s="1"/>
      <c r="CD254" s="1"/>
      <c r="CE254" s="1"/>
      <c r="CF254" s="1"/>
      <c r="CG254" s="1"/>
      <c r="CH254" s="1"/>
      <c r="CI254" s="1"/>
      <c r="CJ254" s="1"/>
      <c r="CK254" s="1"/>
      <c r="CL254" s="1"/>
      <c r="CM254" s="1"/>
      <c r="CN254" s="1"/>
    </row>
    <row r="255" spans="1:92"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c r="BE255" s="1"/>
      <c r="BF255" s="1"/>
      <c r="BG255" s="1"/>
      <c r="BH255" s="1"/>
      <c r="BI255" s="1"/>
      <c r="BJ255" s="1"/>
      <c r="BK255" s="1"/>
      <c r="BL255" s="1"/>
      <c r="BM255" s="1"/>
      <c r="BN255" s="1"/>
      <c r="BO255" s="1"/>
      <c r="BP255" s="1"/>
      <c r="BQ255" s="1"/>
      <c r="BR255" s="1"/>
      <c r="BS255" s="1"/>
      <c r="BT255" s="1"/>
      <c r="BU255" s="1"/>
      <c r="BV255" s="1"/>
      <c r="BW255" s="1"/>
      <c r="BX255" s="1"/>
      <c r="BY255" s="1"/>
      <c r="BZ255" s="1"/>
      <c r="CA255" s="1"/>
      <c r="CB255" s="1"/>
      <c r="CC255" s="1"/>
      <c r="CD255" s="1"/>
      <c r="CE255" s="1"/>
      <c r="CF255" s="1"/>
      <c r="CG255" s="1"/>
      <c r="CH255" s="1"/>
      <c r="CI255" s="1"/>
      <c r="CJ255" s="1"/>
      <c r="CK255" s="1"/>
      <c r="CL255" s="1"/>
      <c r="CM255" s="1"/>
      <c r="CN255" s="1"/>
    </row>
    <row r="256" spans="1:92"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c r="BE256" s="1"/>
      <c r="BF256" s="1"/>
      <c r="BG256" s="1"/>
      <c r="BH256" s="1"/>
      <c r="BI256" s="1"/>
      <c r="BJ256" s="1"/>
      <c r="BK256" s="1"/>
      <c r="BL256" s="1"/>
      <c r="BM256" s="1"/>
      <c r="BN256" s="1"/>
      <c r="BO256" s="1"/>
      <c r="BP256" s="1"/>
      <c r="BQ256" s="1"/>
      <c r="BR256" s="1"/>
      <c r="BS256" s="1"/>
      <c r="BT256" s="1"/>
      <c r="BU256" s="1"/>
      <c r="BV256" s="1"/>
      <c r="BW256" s="1"/>
      <c r="BX256" s="1"/>
      <c r="BY256" s="1"/>
      <c r="BZ256" s="1"/>
      <c r="CA256" s="1"/>
      <c r="CB256" s="1"/>
      <c r="CC256" s="1"/>
      <c r="CD256" s="1"/>
      <c r="CE256" s="1"/>
      <c r="CF256" s="1"/>
      <c r="CG256" s="1"/>
      <c r="CH256" s="1"/>
      <c r="CI256" s="1"/>
      <c r="CJ256" s="1"/>
      <c r="CK256" s="1"/>
      <c r="CL256" s="1"/>
      <c r="CM256" s="1"/>
      <c r="CN256" s="1"/>
    </row>
    <row r="257" spans="1:92"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c r="BE257" s="1"/>
      <c r="BF257" s="1"/>
      <c r="BG257" s="1"/>
      <c r="BH257" s="1"/>
      <c r="BI257" s="1"/>
      <c r="BJ257" s="1"/>
      <c r="BK257" s="1"/>
      <c r="BL257" s="1"/>
      <c r="BM257" s="1"/>
      <c r="BN257" s="1"/>
      <c r="BO257" s="1"/>
      <c r="BP257" s="1"/>
      <c r="BQ257" s="1"/>
      <c r="BR257" s="1"/>
      <c r="BS257" s="1"/>
      <c r="BT257" s="1"/>
      <c r="BU257" s="1"/>
      <c r="BV257" s="1"/>
      <c r="BW257" s="1"/>
      <c r="BX257" s="1"/>
      <c r="BY257" s="1"/>
      <c r="BZ257" s="1"/>
      <c r="CA257" s="1"/>
      <c r="CB257" s="1"/>
      <c r="CC257" s="1"/>
      <c r="CD257" s="1"/>
      <c r="CE257" s="1"/>
      <c r="CF257" s="1"/>
      <c r="CG257" s="1"/>
      <c r="CH257" s="1"/>
      <c r="CI257" s="1"/>
      <c r="CJ257" s="1"/>
      <c r="CK257" s="1"/>
      <c r="CL257" s="1"/>
      <c r="CM257" s="1"/>
      <c r="CN257" s="1"/>
    </row>
    <row r="258" spans="1:92"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c r="BE258" s="1"/>
      <c r="BF258" s="1"/>
      <c r="BG258" s="1"/>
      <c r="BH258" s="1"/>
      <c r="BI258" s="1"/>
      <c r="BJ258" s="1"/>
      <c r="BK258" s="1"/>
      <c r="BL258" s="1"/>
      <c r="BM258" s="1"/>
      <c r="BN258" s="1"/>
      <c r="BO258" s="1"/>
      <c r="BP258" s="1"/>
      <c r="BQ258" s="1"/>
      <c r="BR258" s="1"/>
      <c r="BS258" s="1"/>
      <c r="BT258" s="1"/>
      <c r="BU258" s="1"/>
      <c r="BV258" s="1"/>
      <c r="BW258" s="1"/>
      <c r="BX258" s="1"/>
      <c r="BY258" s="1"/>
      <c r="BZ258" s="1"/>
      <c r="CA258" s="1"/>
      <c r="CB258" s="1"/>
      <c r="CC258" s="1"/>
      <c r="CD258" s="1"/>
      <c r="CE258" s="1"/>
      <c r="CF258" s="1"/>
      <c r="CG258" s="1"/>
      <c r="CH258" s="1"/>
      <c r="CI258" s="1"/>
      <c r="CJ258" s="1"/>
      <c r="CK258" s="1"/>
      <c r="CL258" s="1"/>
      <c r="CM258" s="1"/>
      <c r="CN258" s="1"/>
    </row>
    <row r="259" spans="1:92"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c r="BE259" s="1"/>
      <c r="BF259" s="1"/>
      <c r="BG259" s="1"/>
      <c r="BH259" s="1"/>
      <c r="BI259" s="1"/>
      <c r="BJ259" s="1"/>
      <c r="BK259" s="1"/>
      <c r="BL259" s="1"/>
      <c r="BM259" s="1"/>
      <c r="BN259" s="1"/>
      <c r="BO259" s="1"/>
      <c r="BP259" s="1"/>
      <c r="BQ259" s="1"/>
      <c r="BR259" s="1"/>
      <c r="BS259" s="1"/>
      <c r="BT259" s="1"/>
      <c r="BU259" s="1"/>
      <c r="BV259" s="1"/>
      <c r="BW259" s="1"/>
      <c r="BX259" s="1"/>
      <c r="BY259" s="1"/>
      <c r="BZ259" s="1"/>
      <c r="CA259" s="1"/>
      <c r="CB259" s="1"/>
      <c r="CC259" s="1"/>
      <c r="CD259" s="1"/>
      <c r="CE259" s="1"/>
      <c r="CF259" s="1"/>
      <c r="CG259" s="1"/>
      <c r="CH259" s="1"/>
      <c r="CI259" s="1"/>
      <c r="CJ259" s="1"/>
      <c r="CK259" s="1"/>
      <c r="CL259" s="1"/>
      <c r="CM259" s="1"/>
      <c r="CN259" s="1"/>
    </row>
    <row r="260" spans="1:92"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c r="BE260" s="1"/>
      <c r="BF260" s="1"/>
      <c r="BG260" s="1"/>
      <c r="BH260" s="1"/>
      <c r="BI260" s="1"/>
      <c r="BJ260" s="1"/>
      <c r="BK260" s="1"/>
      <c r="BL260" s="1"/>
      <c r="BM260" s="1"/>
      <c r="BN260" s="1"/>
      <c r="BO260" s="1"/>
      <c r="BP260" s="1"/>
      <c r="BQ260" s="1"/>
      <c r="BR260" s="1"/>
      <c r="BS260" s="1"/>
      <c r="BT260" s="1"/>
      <c r="BU260" s="1"/>
      <c r="BV260" s="1"/>
      <c r="BW260" s="1"/>
      <c r="BX260" s="1"/>
      <c r="BY260" s="1"/>
      <c r="BZ260" s="1"/>
      <c r="CA260" s="1"/>
      <c r="CB260" s="1"/>
      <c r="CC260" s="1"/>
      <c r="CD260" s="1"/>
      <c r="CE260" s="1"/>
      <c r="CF260" s="1"/>
      <c r="CG260" s="1"/>
      <c r="CH260" s="1"/>
      <c r="CI260" s="1"/>
      <c r="CJ260" s="1"/>
      <c r="CK260" s="1"/>
      <c r="CL260" s="1"/>
      <c r="CM260" s="1"/>
      <c r="CN260" s="1"/>
    </row>
    <row r="261" spans="1:92"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c r="BE261" s="1"/>
      <c r="BF261" s="1"/>
      <c r="BG261" s="1"/>
      <c r="BH261" s="1"/>
      <c r="BI261" s="1"/>
      <c r="BJ261" s="1"/>
      <c r="BK261" s="1"/>
      <c r="BL261" s="1"/>
      <c r="BM261" s="1"/>
      <c r="BN261" s="1"/>
      <c r="BO261" s="1"/>
      <c r="BP261" s="1"/>
      <c r="BQ261" s="1"/>
      <c r="BR261" s="1"/>
      <c r="BS261" s="1"/>
      <c r="BT261" s="1"/>
      <c r="BU261" s="1"/>
      <c r="BV261" s="1"/>
      <c r="BW261" s="1"/>
      <c r="BX261" s="1"/>
      <c r="BY261" s="1"/>
      <c r="BZ261" s="1"/>
      <c r="CA261" s="1"/>
      <c r="CB261" s="1"/>
      <c r="CC261" s="1"/>
      <c r="CD261" s="1"/>
      <c r="CE261" s="1"/>
      <c r="CF261" s="1"/>
      <c r="CG261" s="1"/>
      <c r="CH261" s="1"/>
      <c r="CI261" s="1"/>
      <c r="CJ261" s="1"/>
      <c r="CK261" s="1"/>
      <c r="CL261" s="1"/>
      <c r="CM261" s="1"/>
      <c r="CN261" s="1"/>
    </row>
    <row r="262" spans="1:92"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c r="BE262" s="1"/>
      <c r="BF262" s="1"/>
      <c r="BG262" s="1"/>
      <c r="BH262" s="1"/>
      <c r="BI262" s="1"/>
      <c r="BJ262" s="1"/>
      <c r="BK262" s="1"/>
      <c r="BL262" s="1"/>
      <c r="BM262" s="1"/>
      <c r="BN262" s="1"/>
      <c r="BO262" s="1"/>
      <c r="BP262" s="1"/>
      <c r="BQ262" s="1"/>
      <c r="BR262" s="1"/>
      <c r="BS262" s="1"/>
      <c r="BT262" s="1"/>
      <c r="BU262" s="1"/>
      <c r="BV262" s="1"/>
      <c r="BW262" s="1"/>
      <c r="BX262" s="1"/>
      <c r="BY262" s="1"/>
      <c r="BZ262" s="1"/>
      <c r="CA262" s="1"/>
      <c r="CB262" s="1"/>
      <c r="CC262" s="1"/>
      <c r="CD262" s="1"/>
      <c r="CE262" s="1"/>
      <c r="CF262" s="1"/>
      <c r="CG262" s="1"/>
      <c r="CH262" s="1"/>
      <c r="CI262" s="1"/>
      <c r="CJ262" s="1"/>
      <c r="CK262" s="1"/>
      <c r="CL262" s="1"/>
      <c r="CM262" s="1"/>
      <c r="CN262" s="1"/>
    </row>
    <row r="263" spans="1:92"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c r="BE263" s="1"/>
      <c r="BF263" s="1"/>
      <c r="BG263" s="1"/>
      <c r="BH263" s="1"/>
      <c r="BI263" s="1"/>
      <c r="BJ263" s="1"/>
      <c r="BK263" s="1"/>
      <c r="BL263" s="1"/>
      <c r="BM263" s="1"/>
      <c r="BN263" s="1"/>
      <c r="BO263" s="1"/>
      <c r="BP263" s="1"/>
      <c r="BQ263" s="1"/>
      <c r="BR263" s="1"/>
      <c r="BS263" s="1"/>
      <c r="BT263" s="1"/>
      <c r="BU263" s="1"/>
      <c r="BV263" s="1"/>
      <c r="BW263" s="1"/>
      <c r="BX263" s="1"/>
      <c r="BY263" s="1"/>
      <c r="BZ263" s="1"/>
      <c r="CA263" s="1"/>
      <c r="CB263" s="1"/>
      <c r="CC263" s="1"/>
      <c r="CD263" s="1"/>
      <c r="CE263" s="1"/>
      <c r="CF263" s="1"/>
      <c r="CG263" s="1"/>
      <c r="CH263" s="1"/>
      <c r="CI263" s="1"/>
      <c r="CJ263" s="1"/>
      <c r="CK263" s="1"/>
      <c r="CL263" s="1"/>
      <c r="CM263" s="1"/>
      <c r="CN263" s="1"/>
    </row>
    <row r="264" spans="1:92"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c r="BE264" s="1"/>
      <c r="BF264" s="1"/>
      <c r="BG264" s="1"/>
      <c r="BH264" s="1"/>
      <c r="BI264" s="1"/>
      <c r="BJ264" s="1"/>
      <c r="BK264" s="1"/>
      <c r="BL264" s="1"/>
      <c r="BM264" s="1"/>
      <c r="BN264" s="1"/>
      <c r="BO264" s="1"/>
      <c r="BP264" s="1"/>
      <c r="BQ264" s="1"/>
      <c r="BR264" s="1"/>
      <c r="BS264" s="1"/>
      <c r="BT264" s="1"/>
      <c r="BU264" s="1"/>
      <c r="BV264" s="1"/>
      <c r="BW264" s="1"/>
      <c r="BX264" s="1"/>
      <c r="BY264" s="1"/>
      <c r="BZ264" s="1"/>
      <c r="CA264" s="1"/>
      <c r="CB264" s="1"/>
      <c r="CC264" s="1"/>
      <c r="CD264" s="1"/>
      <c r="CE264" s="1"/>
      <c r="CF264" s="1"/>
      <c r="CG264" s="1"/>
      <c r="CH264" s="1"/>
      <c r="CI264" s="1"/>
      <c r="CJ264" s="1"/>
      <c r="CK264" s="1"/>
      <c r="CL264" s="1"/>
      <c r="CM264" s="1"/>
      <c r="CN264" s="1"/>
    </row>
    <row r="265" spans="1:92"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c r="BE265" s="1"/>
      <c r="BF265" s="1"/>
      <c r="BG265" s="1"/>
      <c r="BH265" s="1"/>
      <c r="BI265" s="1"/>
      <c r="BJ265" s="1"/>
      <c r="BK265" s="1"/>
      <c r="BL265" s="1"/>
      <c r="BM265" s="1"/>
      <c r="BN265" s="1"/>
      <c r="BO265" s="1"/>
      <c r="BP265" s="1"/>
      <c r="BQ265" s="1"/>
      <c r="BR265" s="1"/>
      <c r="BS265" s="1"/>
      <c r="BT265" s="1"/>
      <c r="BU265" s="1"/>
      <c r="BV265" s="1"/>
      <c r="BW265" s="1"/>
      <c r="BX265" s="1"/>
      <c r="BY265" s="1"/>
      <c r="BZ265" s="1"/>
      <c r="CA265" s="1"/>
      <c r="CB265" s="1"/>
      <c r="CC265" s="1"/>
      <c r="CD265" s="1"/>
      <c r="CE265" s="1"/>
      <c r="CF265" s="1"/>
      <c r="CG265" s="1"/>
      <c r="CH265" s="1"/>
      <c r="CI265" s="1"/>
      <c r="CJ265" s="1"/>
      <c r="CK265" s="1"/>
      <c r="CL265" s="1"/>
      <c r="CM265" s="1"/>
      <c r="CN265" s="1"/>
    </row>
    <row r="266" spans="1:92"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c r="BE266" s="1"/>
      <c r="BF266" s="1"/>
      <c r="BG266" s="1"/>
      <c r="BH266" s="1"/>
      <c r="BI266" s="1"/>
      <c r="BJ266" s="1"/>
      <c r="BK266" s="1"/>
      <c r="BL266" s="1"/>
      <c r="BM266" s="1"/>
      <c r="BN266" s="1"/>
      <c r="BO266" s="1"/>
      <c r="BP266" s="1"/>
      <c r="BQ266" s="1"/>
      <c r="BR266" s="1"/>
      <c r="BS266" s="1"/>
      <c r="BT266" s="1"/>
      <c r="BU266" s="1"/>
      <c r="BV266" s="1"/>
      <c r="BW266" s="1"/>
      <c r="BX266" s="1"/>
      <c r="BY266" s="1"/>
      <c r="BZ266" s="1"/>
      <c r="CA266" s="1"/>
      <c r="CB266" s="1"/>
      <c r="CC266" s="1"/>
      <c r="CD266" s="1"/>
      <c r="CE266" s="1"/>
      <c r="CF266" s="1"/>
      <c r="CG266" s="1"/>
      <c r="CH266" s="1"/>
      <c r="CI266" s="1"/>
      <c r="CJ266" s="1"/>
      <c r="CK266" s="1"/>
      <c r="CL266" s="1"/>
      <c r="CM266" s="1"/>
      <c r="CN266" s="1"/>
    </row>
    <row r="267" spans="1:92"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c r="BE267" s="1"/>
      <c r="BF267" s="1"/>
      <c r="BG267" s="1"/>
      <c r="BH267" s="1"/>
      <c r="BI267" s="1"/>
      <c r="BJ267" s="1"/>
      <c r="BK267" s="1"/>
      <c r="BL267" s="1"/>
      <c r="BM267" s="1"/>
      <c r="BN267" s="1"/>
      <c r="BO267" s="1"/>
      <c r="BP267" s="1"/>
      <c r="BQ267" s="1"/>
      <c r="BR267" s="1"/>
      <c r="BS267" s="1"/>
      <c r="BT267" s="1"/>
      <c r="BU267" s="1"/>
      <c r="BV267" s="1"/>
      <c r="BW267" s="1"/>
      <c r="BX267" s="1"/>
      <c r="BY267" s="1"/>
      <c r="BZ267" s="1"/>
      <c r="CA267" s="1"/>
      <c r="CB267" s="1"/>
      <c r="CC267" s="1"/>
      <c r="CD267" s="1"/>
      <c r="CE267" s="1"/>
      <c r="CF267" s="1"/>
      <c r="CG267" s="1"/>
      <c r="CH267" s="1"/>
      <c r="CI267" s="1"/>
      <c r="CJ267" s="1"/>
      <c r="CK267" s="1"/>
      <c r="CL267" s="1"/>
      <c r="CM267" s="1"/>
      <c r="CN267" s="1"/>
    </row>
    <row r="268" spans="1:92"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c r="BE268" s="1"/>
      <c r="BF268" s="1"/>
      <c r="BG268" s="1"/>
      <c r="BH268" s="1"/>
      <c r="BI268" s="1"/>
      <c r="BJ268" s="1"/>
      <c r="BK268" s="1"/>
      <c r="BL268" s="1"/>
      <c r="BM268" s="1"/>
      <c r="BN268" s="1"/>
      <c r="BO268" s="1"/>
      <c r="BP268" s="1"/>
      <c r="BQ268" s="1"/>
      <c r="BR268" s="1"/>
      <c r="BS268" s="1"/>
      <c r="BT268" s="1"/>
      <c r="BU268" s="1"/>
      <c r="BV268" s="1"/>
      <c r="BW268" s="1"/>
      <c r="BX268" s="1"/>
      <c r="BY268" s="1"/>
      <c r="BZ268" s="1"/>
      <c r="CA268" s="1"/>
      <c r="CB268" s="1"/>
      <c r="CC268" s="1"/>
      <c r="CD268" s="1"/>
      <c r="CE268" s="1"/>
      <c r="CF268" s="1"/>
      <c r="CG268" s="1"/>
      <c r="CH268" s="1"/>
      <c r="CI268" s="1"/>
      <c r="CJ268" s="1"/>
      <c r="CK268" s="1"/>
      <c r="CL268" s="1"/>
      <c r="CM268" s="1"/>
      <c r="CN268" s="1"/>
    </row>
    <row r="269" spans="1:92"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c r="BE269" s="1"/>
      <c r="BF269" s="1"/>
      <c r="BG269" s="1"/>
      <c r="BH269" s="1"/>
      <c r="BI269" s="1"/>
      <c r="BJ269" s="1"/>
      <c r="BK269" s="1"/>
      <c r="BL269" s="1"/>
      <c r="BM269" s="1"/>
      <c r="BN269" s="1"/>
      <c r="BO269" s="1"/>
      <c r="BP269" s="1"/>
      <c r="BQ269" s="1"/>
      <c r="BR269" s="1"/>
      <c r="BS269" s="1"/>
      <c r="BT269" s="1"/>
      <c r="BU269" s="1"/>
      <c r="BV269" s="1"/>
      <c r="BW269" s="1"/>
      <c r="BX269" s="1"/>
      <c r="BY269" s="1"/>
      <c r="BZ269" s="1"/>
      <c r="CA269" s="1"/>
      <c r="CB269" s="1"/>
      <c r="CC269" s="1"/>
      <c r="CD269" s="1"/>
      <c r="CE269" s="1"/>
      <c r="CF269" s="1"/>
      <c r="CG269" s="1"/>
      <c r="CH269" s="1"/>
      <c r="CI269" s="1"/>
      <c r="CJ269" s="1"/>
      <c r="CK269" s="1"/>
      <c r="CL269" s="1"/>
      <c r="CM269" s="1"/>
      <c r="CN269" s="1"/>
    </row>
    <row r="270" spans="1:92"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c r="BE270" s="1"/>
      <c r="BF270" s="1"/>
      <c r="BG270" s="1"/>
      <c r="BH270" s="1"/>
      <c r="BI270" s="1"/>
      <c r="BJ270" s="1"/>
      <c r="BK270" s="1"/>
      <c r="BL270" s="1"/>
      <c r="BM270" s="1"/>
      <c r="BN270" s="1"/>
      <c r="BO270" s="1"/>
      <c r="BP270" s="1"/>
      <c r="BQ270" s="1"/>
      <c r="BR270" s="1"/>
      <c r="BS270" s="1"/>
      <c r="BT270" s="1"/>
      <c r="BU270" s="1"/>
      <c r="BV270" s="1"/>
      <c r="BW270" s="1"/>
      <c r="BX270" s="1"/>
      <c r="BY270" s="1"/>
      <c r="BZ270" s="1"/>
      <c r="CA270" s="1"/>
      <c r="CB270" s="1"/>
      <c r="CC270" s="1"/>
      <c r="CD270" s="1"/>
      <c r="CE270" s="1"/>
      <c r="CF270" s="1"/>
      <c r="CG270" s="1"/>
      <c r="CH270" s="1"/>
      <c r="CI270" s="1"/>
      <c r="CJ270" s="1"/>
      <c r="CK270" s="1"/>
      <c r="CL270" s="1"/>
      <c r="CM270" s="1"/>
      <c r="CN270" s="1"/>
    </row>
    <row r="271" spans="1:92"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c r="BE271" s="1"/>
      <c r="BF271" s="1"/>
      <c r="BG271" s="1"/>
      <c r="BH271" s="1"/>
      <c r="BI271" s="1"/>
      <c r="BJ271" s="1"/>
      <c r="BK271" s="1"/>
      <c r="BL271" s="1"/>
      <c r="BM271" s="1"/>
      <c r="BN271" s="1"/>
      <c r="BO271" s="1"/>
      <c r="BP271" s="1"/>
      <c r="BQ271" s="1"/>
      <c r="BR271" s="1"/>
      <c r="BS271" s="1"/>
      <c r="BT271" s="1"/>
      <c r="BU271" s="1"/>
      <c r="BV271" s="1"/>
      <c r="BW271" s="1"/>
      <c r="BX271" s="1"/>
      <c r="BY271" s="1"/>
      <c r="BZ271" s="1"/>
      <c r="CA271" s="1"/>
      <c r="CB271" s="1"/>
      <c r="CC271" s="1"/>
      <c r="CD271" s="1"/>
      <c r="CE271" s="1"/>
      <c r="CF271" s="1"/>
      <c r="CG271" s="1"/>
      <c r="CH271" s="1"/>
      <c r="CI271" s="1"/>
      <c r="CJ271" s="1"/>
      <c r="CK271" s="1"/>
      <c r="CL271" s="1"/>
      <c r="CM271" s="1"/>
      <c r="CN271" s="1"/>
    </row>
    <row r="272" spans="1:92"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c r="BE272" s="1"/>
      <c r="BF272" s="1"/>
      <c r="BG272" s="1"/>
      <c r="BH272" s="1"/>
      <c r="BI272" s="1"/>
      <c r="BJ272" s="1"/>
      <c r="BK272" s="1"/>
      <c r="BL272" s="1"/>
      <c r="BM272" s="1"/>
      <c r="BN272" s="1"/>
      <c r="BO272" s="1"/>
      <c r="BP272" s="1"/>
      <c r="BQ272" s="1"/>
      <c r="BR272" s="1"/>
      <c r="BS272" s="1"/>
      <c r="BT272" s="1"/>
      <c r="BU272" s="1"/>
      <c r="BV272" s="1"/>
      <c r="BW272" s="1"/>
      <c r="BX272" s="1"/>
      <c r="BY272" s="1"/>
      <c r="BZ272" s="1"/>
      <c r="CA272" s="1"/>
      <c r="CB272" s="1"/>
      <c r="CC272" s="1"/>
      <c r="CD272" s="1"/>
      <c r="CE272" s="1"/>
      <c r="CF272" s="1"/>
      <c r="CG272" s="1"/>
      <c r="CH272" s="1"/>
      <c r="CI272" s="1"/>
      <c r="CJ272" s="1"/>
      <c r="CK272" s="1"/>
      <c r="CL272" s="1"/>
      <c r="CM272" s="1"/>
      <c r="CN272" s="1"/>
    </row>
    <row r="273" spans="1:92"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c r="BE273" s="1"/>
      <c r="BF273" s="1"/>
      <c r="BG273" s="1"/>
      <c r="BH273" s="1"/>
      <c r="BI273" s="1"/>
      <c r="BJ273" s="1"/>
      <c r="BK273" s="1"/>
      <c r="BL273" s="1"/>
      <c r="BM273" s="1"/>
      <c r="BN273" s="1"/>
      <c r="BO273" s="1"/>
      <c r="BP273" s="1"/>
      <c r="BQ273" s="1"/>
      <c r="BR273" s="1"/>
      <c r="BS273" s="1"/>
      <c r="BT273" s="1"/>
      <c r="BU273" s="1"/>
      <c r="BV273" s="1"/>
      <c r="BW273" s="1"/>
      <c r="BX273" s="1"/>
      <c r="BY273" s="1"/>
      <c r="BZ273" s="1"/>
      <c r="CA273" s="1"/>
      <c r="CB273" s="1"/>
      <c r="CC273" s="1"/>
      <c r="CD273" s="1"/>
      <c r="CE273" s="1"/>
      <c r="CF273" s="1"/>
      <c r="CG273" s="1"/>
      <c r="CH273" s="1"/>
      <c r="CI273" s="1"/>
      <c r="CJ273" s="1"/>
      <c r="CK273" s="1"/>
      <c r="CL273" s="1"/>
      <c r="CM273" s="1"/>
      <c r="CN273" s="1"/>
    </row>
    <row r="274" spans="1:92"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c r="BE274" s="1"/>
      <c r="BF274" s="1"/>
      <c r="BG274" s="1"/>
      <c r="BH274" s="1"/>
      <c r="BI274" s="1"/>
      <c r="BJ274" s="1"/>
      <c r="BK274" s="1"/>
      <c r="BL274" s="1"/>
      <c r="BM274" s="1"/>
      <c r="BN274" s="1"/>
      <c r="BO274" s="1"/>
      <c r="BP274" s="1"/>
      <c r="BQ274" s="1"/>
      <c r="BR274" s="1"/>
      <c r="BS274" s="1"/>
      <c r="BT274" s="1"/>
      <c r="BU274" s="1"/>
      <c r="BV274" s="1"/>
      <c r="BW274" s="1"/>
      <c r="BX274" s="1"/>
      <c r="BY274" s="1"/>
      <c r="BZ274" s="1"/>
      <c r="CA274" s="1"/>
      <c r="CB274" s="1"/>
      <c r="CC274" s="1"/>
      <c r="CD274" s="1"/>
      <c r="CE274" s="1"/>
      <c r="CF274" s="1"/>
      <c r="CG274" s="1"/>
      <c r="CH274" s="1"/>
      <c r="CI274" s="1"/>
      <c r="CJ274" s="1"/>
      <c r="CK274" s="1"/>
      <c r="CL274" s="1"/>
      <c r="CM274" s="1"/>
      <c r="CN274" s="1"/>
    </row>
    <row r="275" spans="1:92"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c r="BE275" s="1"/>
      <c r="BF275" s="1"/>
      <c r="BG275" s="1"/>
      <c r="BH275" s="1"/>
      <c r="BI275" s="1"/>
      <c r="BJ275" s="1"/>
      <c r="BK275" s="1"/>
      <c r="BL275" s="1"/>
      <c r="BM275" s="1"/>
      <c r="BN275" s="1"/>
      <c r="BO275" s="1"/>
      <c r="BP275" s="1"/>
      <c r="BQ275" s="1"/>
      <c r="BR275" s="1"/>
      <c r="BS275" s="1"/>
      <c r="BT275" s="1"/>
      <c r="BU275" s="1"/>
      <c r="BV275" s="1"/>
      <c r="BW275" s="1"/>
      <c r="BX275" s="1"/>
      <c r="BY275" s="1"/>
      <c r="BZ275" s="1"/>
      <c r="CA275" s="1"/>
      <c r="CB275" s="1"/>
      <c r="CC275" s="1"/>
      <c r="CD275" s="1"/>
      <c r="CE275" s="1"/>
      <c r="CF275" s="1"/>
      <c r="CG275" s="1"/>
      <c r="CH275" s="1"/>
      <c r="CI275" s="1"/>
      <c r="CJ275" s="1"/>
      <c r="CK275" s="1"/>
      <c r="CL275" s="1"/>
      <c r="CM275" s="1"/>
      <c r="CN275" s="1"/>
    </row>
    <row r="276" spans="1:92"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c r="BE276" s="1"/>
      <c r="BF276" s="1"/>
      <c r="BG276" s="1"/>
      <c r="BH276" s="1"/>
      <c r="BI276" s="1"/>
      <c r="BJ276" s="1"/>
      <c r="BK276" s="1"/>
      <c r="BL276" s="1"/>
      <c r="BM276" s="1"/>
      <c r="BN276" s="1"/>
      <c r="BO276" s="1"/>
      <c r="BP276" s="1"/>
      <c r="BQ276" s="1"/>
      <c r="BR276" s="1"/>
      <c r="BS276" s="1"/>
      <c r="BT276" s="1"/>
      <c r="BU276" s="1"/>
      <c r="BV276" s="1"/>
      <c r="BW276" s="1"/>
      <c r="BX276" s="1"/>
      <c r="BY276" s="1"/>
      <c r="BZ276" s="1"/>
      <c r="CA276" s="1"/>
      <c r="CB276" s="1"/>
      <c r="CC276" s="1"/>
      <c r="CD276" s="1"/>
      <c r="CE276" s="1"/>
      <c r="CF276" s="1"/>
      <c r="CG276" s="1"/>
      <c r="CH276" s="1"/>
      <c r="CI276" s="1"/>
      <c r="CJ276" s="1"/>
      <c r="CK276" s="1"/>
      <c r="CL276" s="1"/>
      <c r="CM276" s="1"/>
      <c r="CN276" s="1"/>
    </row>
    <row r="277" spans="1:92"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c r="BE277" s="1"/>
      <c r="BF277" s="1"/>
      <c r="BG277" s="1"/>
      <c r="BH277" s="1"/>
      <c r="BI277" s="1"/>
      <c r="BJ277" s="1"/>
      <c r="BK277" s="1"/>
      <c r="BL277" s="1"/>
      <c r="BM277" s="1"/>
      <c r="BN277" s="1"/>
      <c r="BO277" s="1"/>
      <c r="BP277" s="1"/>
      <c r="BQ277" s="1"/>
      <c r="BR277" s="1"/>
      <c r="BS277" s="1"/>
      <c r="BT277" s="1"/>
      <c r="BU277" s="1"/>
      <c r="BV277" s="1"/>
      <c r="BW277" s="1"/>
      <c r="BX277" s="1"/>
      <c r="BY277" s="1"/>
      <c r="BZ277" s="1"/>
      <c r="CA277" s="1"/>
      <c r="CB277" s="1"/>
      <c r="CC277" s="1"/>
      <c r="CD277" s="1"/>
      <c r="CE277" s="1"/>
      <c r="CF277" s="1"/>
      <c r="CG277" s="1"/>
      <c r="CH277" s="1"/>
      <c r="CI277" s="1"/>
      <c r="CJ277" s="1"/>
      <c r="CK277" s="1"/>
      <c r="CL277" s="1"/>
      <c r="CM277" s="1"/>
      <c r="CN277" s="1"/>
    </row>
    <row r="278" spans="1:92"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c r="BE278" s="1"/>
      <c r="BF278" s="1"/>
      <c r="BG278" s="1"/>
      <c r="BH278" s="1"/>
      <c r="BI278" s="1"/>
      <c r="BJ278" s="1"/>
      <c r="BK278" s="1"/>
      <c r="BL278" s="1"/>
      <c r="BM278" s="1"/>
      <c r="BN278" s="1"/>
      <c r="BO278" s="1"/>
      <c r="BP278" s="1"/>
      <c r="BQ278" s="1"/>
      <c r="BR278" s="1"/>
      <c r="BS278" s="1"/>
      <c r="BT278" s="1"/>
      <c r="BU278" s="1"/>
      <c r="BV278" s="1"/>
      <c r="BW278" s="1"/>
      <c r="BX278" s="1"/>
      <c r="BY278" s="1"/>
      <c r="BZ278" s="1"/>
      <c r="CA278" s="1"/>
      <c r="CB278" s="1"/>
      <c r="CC278" s="1"/>
      <c r="CD278" s="1"/>
      <c r="CE278" s="1"/>
      <c r="CF278" s="1"/>
      <c r="CG278" s="1"/>
      <c r="CH278" s="1"/>
      <c r="CI278" s="1"/>
      <c r="CJ278" s="1"/>
      <c r="CK278" s="1"/>
      <c r="CL278" s="1"/>
      <c r="CM278" s="1"/>
      <c r="CN278" s="1"/>
    </row>
    <row r="279" spans="1:92"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c r="BE279" s="1"/>
      <c r="BF279" s="1"/>
      <c r="BG279" s="1"/>
      <c r="BH279" s="1"/>
      <c r="BI279" s="1"/>
      <c r="BJ279" s="1"/>
      <c r="BK279" s="1"/>
      <c r="BL279" s="1"/>
      <c r="BM279" s="1"/>
      <c r="BN279" s="1"/>
      <c r="BO279" s="1"/>
      <c r="BP279" s="1"/>
      <c r="BQ279" s="1"/>
      <c r="BR279" s="1"/>
      <c r="BS279" s="1"/>
      <c r="BT279" s="1"/>
      <c r="BU279" s="1"/>
      <c r="BV279" s="1"/>
      <c r="BW279" s="1"/>
      <c r="BX279" s="1"/>
      <c r="BY279" s="1"/>
      <c r="BZ279" s="1"/>
      <c r="CA279" s="1"/>
      <c r="CB279" s="1"/>
      <c r="CC279" s="1"/>
      <c r="CD279" s="1"/>
      <c r="CE279" s="1"/>
      <c r="CF279" s="1"/>
      <c r="CG279" s="1"/>
      <c r="CH279" s="1"/>
      <c r="CI279" s="1"/>
      <c r="CJ279" s="1"/>
      <c r="CK279" s="1"/>
      <c r="CL279" s="1"/>
      <c r="CM279" s="1"/>
      <c r="CN279" s="1"/>
    </row>
    <row r="280" spans="1:92"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c r="BE280" s="1"/>
      <c r="BF280" s="1"/>
      <c r="BG280" s="1"/>
      <c r="BH280" s="1"/>
      <c r="BI280" s="1"/>
      <c r="BJ280" s="1"/>
      <c r="BK280" s="1"/>
      <c r="BL280" s="1"/>
      <c r="BM280" s="1"/>
      <c r="BN280" s="1"/>
      <c r="BO280" s="1"/>
      <c r="BP280" s="1"/>
      <c r="BQ280" s="1"/>
      <c r="BR280" s="1"/>
      <c r="BS280" s="1"/>
      <c r="BT280" s="1"/>
      <c r="BU280" s="1"/>
      <c r="BV280" s="1"/>
      <c r="BW280" s="1"/>
      <c r="BX280" s="1"/>
      <c r="BY280" s="1"/>
      <c r="BZ280" s="1"/>
      <c r="CA280" s="1"/>
      <c r="CB280" s="1"/>
      <c r="CC280" s="1"/>
      <c r="CD280" s="1"/>
      <c r="CE280" s="1"/>
      <c r="CF280" s="1"/>
      <c r="CG280" s="1"/>
      <c r="CH280" s="1"/>
      <c r="CI280" s="1"/>
      <c r="CJ280" s="1"/>
      <c r="CK280" s="1"/>
      <c r="CL280" s="1"/>
      <c r="CM280" s="1"/>
      <c r="CN280" s="1"/>
    </row>
    <row r="281" spans="1:92"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c r="BE281" s="1"/>
      <c r="BF281" s="1"/>
      <c r="BG281" s="1"/>
      <c r="BH281" s="1"/>
      <c r="BI281" s="1"/>
      <c r="BJ281" s="1"/>
      <c r="BK281" s="1"/>
      <c r="BL281" s="1"/>
      <c r="BM281" s="1"/>
      <c r="BN281" s="1"/>
      <c r="BO281" s="1"/>
      <c r="BP281" s="1"/>
      <c r="BQ281" s="1"/>
      <c r="BR281" s="1"/>
      <c r="BS281" s="1"/>
      <c r="BT281" s="1"/>
      <c r="BU281" s="1"/>
      <c r="BV281" s="1"/>
      <c r="BW281" s="1"/>
      <c r="BX281" s="1"/>
      <c r="BY281" s="1"/>
      <c r="BZ281" s="1"/>
      <c r="CA281" s="1"/>
      <c r="CB281" s="1"/>
      <c r="CC281" s="1"/>
      <c r="CD281" s="1"/>
      <c r="CE281" s="1"/>
      <c r="CF281" s="1"/>
      <c r="CG281" s="1"/>
      <c r="CH281" s="1"/>
      <c r="CI281" s="1"/>
      <c r="CJ281" s="1"/>
      <c r="CK281" s="1"/>
      <c r="CL281" s="1"/>
      <c r="CM281" s="1"/>
      <c r="CN281" s="1"/>
    </row>
    <row r="282" spans="1:92"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c r="BE282" s="1"/>
      <c r="BF282" s="1"/>
      <c r="BG282" s="1"/>
      <c r="BH282" s="1"/>
      <c r="BI282" s="1"/>
      <c r="BJ282" s="1"/>
      <c r="BK282" s="1"/>
      <c r="BL282" s="1"/>
      <c r="BM282" s="1"/>
      <c r="BN282" s="1"/>
      <c r="BO282" s="1"/>
      <c r="BP282" s="1"/>
      <c r="BQ282" s="1"/>
      <c r="BR282" s="1"/>
      <c r="BS282" s="1"/>
      <c r="BT282" s="1"/>
      <c r="BU282" s="1"/>
      <c r="BV282" s="1"/>
      <c r="BW282" s="1"/>
      <c r="BX282" s="1"/>
      <c r="BY282" s="1"/>
      <c r="BZ282" s="1"/>
      <c r="CA282" s="1"/>
      <c r="CB282" s="1"/>
      <c r="CC282" s="1"/>
      <c r="CD282" s="1"/>
      <c r="CE282" s="1"/>
      <c r="CF282" s="1"/>
      <c r="CG282" s="1"/>
      <c r="CH282" s="1"/>
      <c r="CI282" s="1"/>
      <c r="CJ282" s="1"/>
      <c r="CK282" s="1"/>
      <c r="CL282" s="1"/>
      <c r="CM282" s="1"/>
      <c r="CN282" s="1"/>
    </row>
    <row r="283" spans="1:92"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c r="BE283" s="1"/>
      <c r="BF283" s="1"/>
      <c r="BG283" s="1"/>
      <c r="BH283" s="1"/>
      <c r="BI283" s="1"/>
      <c r="BJ283" s="1"/>
      <c r="BK283" s="1"/>
      <c r="BL283" s="1"/>
      <c r="BM283" s="1"/>
      <c r="BN283" s="1"/>
      <c r="BO283" s="1"/>
      <c r="BP283" s="1"/>
      <c r="BQ283" s="1"/>
      <c r="BR283" s="1"/>
      <c r="BS283" s="1"/>
      <c r="BT283" s="1"/>
      <c r="BU283" s="1"/>
      <c r="BV283" s="1"/>
      <c r="BW283" s="1"/>
      <c r="BX283" s="1"/>
      <c r="BY283" s="1"/>
      <c r="BZ283" s="1"/>
      <c r="CA283" s="1"/>
      <c r="CB283" s="1"/>
      <c r="CC283" s="1"/>
      <c r="CD283" s="1"/>
      <c r="CE283" s="1"/>
      <c r="CF283" s="1"/>
      <c r="CG283" s="1"/>
      <c r="CH283" s="1"/>
      <c r="CI283" s="1"/>
      <c r="CJ283" s="1"/>
      <c r="CK283" s="1"/>
      <c r="CL283" s="1"/>
      <c r="CM283" s="1"/>
      <c r="CN283" s="1"/>
    </row>
    <row r="284" spans="1:92"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c r="BE284" s="1"/>
      <c r="BF284" s="1"/>
      <c r="BG284" s="1"/>
      <c r="BH284" s="1"/>
      <c r="BI284" s="1"/>
      <c r="BJ284" s="1"/>
      <c r="BK284" s="1"/>
      <c r="BL284" s="1"/>
      <c r="BM284" s="1"/>
      <c r="BN284" s="1"/>
      <c r="BO284" s="1"/>
      <c r="BP284" s="1"/>
      <c r="BQ284" s="1"/>
      <c r="BR284" s="1"/>
      <c r="BS284" s="1"/>
      <c r="BT284" s="1"/>
      <c r="BU284" s="1"/>
      <c r="BV284" s="1"/>
      <c r="BW284" s="1"/>
      <c r="BX284" s="1"/>
      <c r="BY284" s="1"/>
      <c r="BZ284" s="1"/>
      <c r="CA284" s="1"/>
      <c r="CB284" s="1"/>
      <c r="CC284" s="1"/>
      <c r="CD284" s="1"/>
      <c r="CE284" s="1"/>
      <c r="CF284" s="1"/>
      <c r="CG284" s="1"/>
      <c r="CH284" s="1"/>
      <c r="CI284" s="1"/>
      <c r="CJ284" s="1"/>
      <c r="CK284" s="1"/>
      <c r="CL284" s="1"/>
      <c r="CM284" s="1"/>
      <c r="CN284" s="1"/>
    </row>
    <row r="285" spans="1:92"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c r="BE285" s="1"/>
      <c r="BF285" s="1"/>
      <c r="BG285" s="1"/>
      <c r="BH285" s="1"/>
      <c r="BI285" s="1"/>
      <c r="BJ285" s="1"/>
      <c r="BK285" s="1"/>
      <c r="BL285" s="1"/>
      <c r="BM285" s="1"/>
      <c r="BN285" s="1"/>
      <c r="BO285" s="1"/>
      <c r="BP285" s="1"/>
      <c r="BQ285" s="1"/>
      <c r="BR285" s="1"/>
      <c r="BS285" s="1"/>
      <c r="BT285" s="1"/>
      <c r="BU285" s="1"/>
      <c r="BV285" s="1"/>
      <c r="BW285" s="1"/>
      <c r="BX285" s="1"/>
      <c r="BY285" s="1"/>
      <c r="BZ285" s="1"/>
      <c r="CA285" s="1"/>
      <c r="CB285" s="1"/>
      <c r="CC285" s="1"/>
      <c r="CD285" s="1"/>
      <c r="CE285" s="1"/>
      <c r="CF285" s="1"/>
      <c r="CG285" s="1"/>
      <c r="CH285" s="1"/>
      <c r="CI285" s="1"/>
      <c r="CJ285" s="1"/>
      <c r="CK285" s="1"/>
      <c r="CL285" s="1"/>
      <c r="CM285" s="1"/>
      <c r="CN285" s="1"/>
    </row>
    <row r="286" spans="1:92"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c r="BE286" s="1"/>
      <c r="BF286" s="1"/>
      <c r="BG286" s="1"/>
      <c r="BH286" s="1"/>
      <c r="BI286" s="1"/>
      <c r="BJ286" s="1"/>
      <c r="BK286" s="1"/>
      <c r="BL286" s="1"/>
      <c r="BM286" s="1"/>
      <c r="BN286" s="1"/>
      <c r="BO286" s="1"/>
      <c r="BP286" s="1"/>
      <c r="BQ286" s="1"/>
      <c r="BR286" s="1"/>
      <c r="BS286" s="1"/>
      <c r="BT286" s="1"/>
      <c r="BU286" s="1"/>
      <c r="BV286" s="1"/>
      <c r="BW286" s="1"/>
      <c r="BX286" s="1"/>
      <c r="BY286" s="1"/>
      <c r="BZ286" s="1"/>
      <c r="CA286" s="1"/>
      <c r="CB286" s="1"/>
      <c r="CC286" s="1"/>
      <c r="CD286" s="1"/>
      <c r="CE286" s="1"/>
      <c r="CF286" s="1"/>
      <c r="CG286" s="1"/>
      <c r="CH286" s="1"/>
      <c r="CI286" s="1"/>
      <c r="CJ286" s="1"/>
      <c r="CK286" s="1"/>
      <c r="CL286" s="1"/>
      <c r="CM286" s="1"/>
      <c r="CN286" s="1"/>
    </row>
    <row r="287" spans="1:92"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c r="BE287" s="1"/>
      <c r="BF287" s="1"/>
      <c r="BG287" s="1"/>
      <c r="BH287" s="1"/>
      <c r="BI287" s="1"/>
      <c r="BJ287" s="1"/>
      <c r="BK287" s="1"/>
      <c r="BL287" s="1"/>
      <c r="BM287" s="1"/>
      <c r="BN287" s="1"/>
      <c r="BO287" s="1"/>
      <c r="BP287" s="1"/>
      <c r="BQ287" s="1"/>
      <c r="BR287" s="1"/>
      <c r="BS287" s="1"/>
      <c r="BT287" s="1"/>
      <c r="BU287" s="1"/>
      <c r="BV287" s="1"/>
      <c r="BW287" s="1"/>
      <c r="BX287" s="1"/>
      <c r="BY287" s="1"/>
      <c r="BZ287" s="1"/>
      <c r="CA287" s="1"/>
      <c r="CB287" s="1"/>
      <c r="CC287" s="1"/>
      <c r="CD287" s="1"/>
      <c r="CE287" s="1"/>
      <c r="CF287" s="1"/>
      <c r="CG287" s="1"/>
      <c r="CH287" s="1"/>
      <c r="CI287" s="1"/>
      <c r="CJ287" s="1"/>
      <c r="CK287" s="1"/>
      <c r="CL287" s="1"/>
      <c r="CM287" s="1"/>
      <c r="CN287" s="1"/>
    </row>
    <row r="288" spans="1:92"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c r="BE288" s="1"/>
      <c r="BF288" s="1"/>
      <c r="BG288" s="1"/>
      <c r="BH288" s="1"/>
      <c r="BI288" s="1"/>
      <c r="BJ288" s="1"/>
      <c r="BK288" s="1"/>
      <c r="BL288" s="1"/>
      <c r="BM288" s="1"/>
      <c r="BN288" s="1"/>
      <c r="BO288" s="1"/>
      <c r="BP288" s="1"/>
      <c r="BQ288" s="1"/>
      <c r="BR288" s="1"/>
      <c r="BS288" s="1"/>
      <c r="BT288" s="1"/>
      <c r="BU288" s="1"/>
      <c r="BV288" s="1"/>
      <c r="BW288" s="1"/>
      <c r="BX288" s="1"/>
      <c r="BY288" s="1"/>
      <c r="BZ288" s="1"/>
      <c r="CA288" s="1"/>
      <c r="CB288" s="1"/>
      <c r="CC288" s="1"/>
      <c r="CD288" s="1"/>
      <c r="CE288" s="1"/>
      <c r="CF288" s="1"/>
      <c r="CG288" s="1"/>
      <c r="CH288" s="1"/>
      <c r="CI288" s="1"/>
      <c r="CJ288" s="1"/>
      <c r="CK288" s="1"/>
      <c r="CL288" s="1"/>
      <c r="CM288" s="1"/>
      <c r="CN288" s="1"/>
    </row>
    <row r="289" spans="1:92"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c r="BE289" s="1"/>
      <c r="BF289" s="1"/>
      <c r="BG289" s="1"/>
      <c r="BH289" s="1"/>
      <c r="BI289" s="1"/>
      <c r="BJ289" s="1"/>
      <c r="BK289" s="1"/>
      <c r="BL289" s="1"/>
      <c r="BM289" s="1"/>
      <c r="BN289" s="1"/>
      <c r="BO289" s="1"/>
      <c r="BP289" s="1"/>
      <c r="BQ289" s="1"/>
      <c r="BR289" s="1"/>
      <c r="BS289" s="1"/>
      <c r="BT289" s="1"/>
      <c r="BU289" s="1"/>
      <c r="BV289" s="1"/>
      <c r="BW289" s="1"/>
      <c r="BX289" s="1"/>
      <c r="BY289" s="1"/>
      <c r="BZ289" s="1"/>
      <c r="CA289" s="1"/>
      <c r="CB289" s="1"/>
      <c r="CC289" s="1"/>
      <c r="CD289" s="1"/>
      <c r="CE289" s="1"/>
      <c r="CF289" s="1"/>
      <c r="CG289" s="1"/>
      <c r="CH289" s="1"/>
      <c r="CI289" s="1"/>
      <c r="CJ289" s="1"/>
      <c r="CK289" s="1"/>
      <c r="CL289" s="1"/>
      <c r="CM289" s="1"/>
      <c r="CN289" s="1"/>
    </row>
    <row r="290" spans="1:92"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c r="BE290" s="1"/>
      <c r="BF290" s="1"/>
      <c r="BG290" s="1"/>
      <c r="BH290" s="1"/>
      <c r="BI290" s="1"/>
      <c r="BJ290" s="1"/>
      <c r="BK290" s="1"/>
      <c r="BL290" s="1"/>
      <c r="BM290" s="1"/>
      <c r="BN290" s="1"/>
      <c r="BO290" s="1"/>
      <c r="BP290" s="1"/>
      <c r="BQ290" s="1"/>
      <c r="BR290" s="1"/>
      <c r="BS290" s="1"/>
      <c r="BT290" s="1"/>
      <c r="BU290" s="1"/>
      <c r="BV290" s="1"/>
      <c r="BW290" s="1"/>
      <c r="BX290" s="1"/>
      <c r="BY290" s="1"/>
      <c r="BZ290" s="1"/>
      <c r="CA290" s="1"/>
      <c r="CB290" s="1"/>
      <c r="CC290" s="1"/>
      <c r="CD290" s="1"/>
      <c r="CE290" s="1"/>
      <c r="CF290" s="1"/>
      <c r="CG290" s="1"/>
      <c r="CH290" s="1"/>
      <c r="CI290" s="1"/>
      <c r="CJ290" s="1"/>
      <c r="CK290" s="1"/>
      <c r="CL290" s="1"/>
      <c r="CM290" s="1"/>
      <c r="CN290" s="1"/>
    </row>
    <row r="291" spans="1:92"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c r="BE291" s="1"/>
      <c r="BF291" s="1"/>
      <c r="BG291" s="1"/>
      <c r="BH291" s="1"/>
      <c r="BI291" s="1"/>
      <c r="BJ291" s="1"/>
      <c r="BK291" s="1"/>
      <c r="BL291" s="1"/>
      <c r="BM291" s="1"/>
      <c r="BN291" s="1"/>
      <c r="BO291" s="1"/>
      <c r="BP291" s="1"/>
      <c r="BQ291" s="1"/>
      <c r="BR291" s="1"/>
      <c r="BS291" s="1"/>
      <c r="BT291" s="1"/>
      <c r="BU291" s="1"/>
      <c r="BV291" s="1"/>
      <c r="BW291" s="1"/>
      <c r="BX291" s="1"/>
      <c r="BY291" s="1"/>
      <c r="BZ291" s="1"/>
      <c r="CA291" s="1"/>
      <c r="CB291" s="1"/>
      <c r="CC291" s="1"/>
      <c r="CD291" s="1"/>
      <c r="CE291" s="1"/>
      <c r="CF291" s="1"/>
      <c r="CG291" s="1"/>
      <c r="CH291" s="1"/>
      <c r="CI291" s="1"/>
      <c r="CJ291" s="1"/>
      <c r="CK291" s="1"/>
      <c r="CL291" s="1"/>
      <c r="CM291" s="1"/>
      <c r="CN291" s="1"/>
    </row>
    <row r="292" spans="1:92"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c r="BE292" s="1"/>
      <c r="BF292" s="1"/>
      <c r="BG292" s="1"/>
      <c r="BH292" s="1"/>
      <c r="BI292" s="1"/>
      <c r="BJ292" s="1"/>
      <c r="BK292" s="1"/>
      <c r="BL292" s="1"/>
      <c r="BM292" s="1"/>
      <c r="BN292" s="1"/>
      <c r="BO292" s="1"/>
      <c r="BP292" s="1"/>
      <c r="BQ292" s="1"/>
      <c r="BR292" s="1"/>
      <c r="BS292" s="1"/>
      <c r="BT292" s="1"/>
      <c r="BU292" s="1"/>
      <c r="BV292" s="1"/>
      <c r="BW292" s="1"/>
      <c r="BX292" s="1"/>
      <c r="BY292" s="1"/>
      <c r="BZ292" s="1"/>
      <c r="CA292" s="1"/>
      <c r="CB292" s="1"/>
      <c r="CC292" s="1"/>
      <c r="CD292" s="1"/>
      <c r="CE292" s="1"/>
      <c r="CF292" s="1"/>
      <c r="CG292" s="1"/>
      <c r="CH292" s="1"/>
      <c r="CI292" s="1"/>
      <c r="CJ292" s="1"/>
      <c r="CK292" s="1"/>
      <c r="CL292" s="1"/>
      <c r="CM292" s="1"/>
      <c r="CN292" s="1"/>
    </row>
    <row r="293" spans="1:92"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c r="BE293" s="1"/>
      <c r="BF293" s="1"/>
      <c r="BG293" s="1"/>
      <c r="BH293" s="1"/>
      <c r="BI293" s="1"/>
      <c r="BJ293" s="1"/>
      <c r="BK293" s="1"/>
      <c r="BL293" s="1"/>
      <c r="BM293" s="1"/>
      <c r="BN293" s="1"/>
      <c r="BO293" s="1"/>
      <c r="BP293" s="1"/>
      <c r="BQ293" s="1"/>
      <c r="BR293" s="1"/>
      <c r="BS293" s="1"/>
      <c r="BT293" s="1"/>
      <c r="BU293" s="1"/>
      <c r="BV293" s="1"/>
      <c r="BW293" s="1"/>
      <c r="BX293" s="1"/>
      <c r="BY293" s="1"/>
      <c r="BZ293" s="1"/>
      <c r="CA293" s="1"/>
      <c r="CB293" s="1"/>
      <c r="CC293" s="1"/>
      <c r="CD293" s="1"/>
      <c r="CE293" s="1"/>
      <c r="CF293" s="1"/>
      <c r="CG293" s="1"/>
      <c r="CH293" s="1"/>
      <c r="CI293" s="1"/>
      <c r="CJ293" s="1"/>
      <c r="CK293" s="1"/>
      <c r="CL293" s="1"/>
      <c r="CM293" s="1"/>
      <c r="CN293" s="1"/>
    </row>
    <row r="294" spans="1:92"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c r="BE294" s="1"/>
      <c r="BF294" s="1"/>
      <c r="BG294" s="1"/>
      <c r="BH294" s="1"/>
      <c r="BI294" s="1"/>
      <c r="BJ294" s="1"/>
      <c r="BK294" s="1"/>
      <c r="BL294" s="1"/>
      <c r="BM294" s="1"/>
      <c r="BN294" s="1"/>
      <c r="BO294" s="1"/>
      <c r="BP294" s="1"/>
      <c r="BQ294" s="1"/>
      <c r="BR294" s="1"/>
      <c r="BS294" s="1"/>
      <c r="BT294" s="1"/>
      <c r="BU294" s="1"/>
      <c r="BV294" s="1"/>
      <c r="BW294" s="1"/>
      <c r="BX294" s="1"/>
      <c r="BY294" s="1"/>
      <c r="BZ294" s="1"/>
      <c r="CA294" s="1"/>
      <c r="CB294" s="1"/>
      <c r="CC294" s="1"/>
      <c r="CD294" s="1"/>
      <c r="CE294" s="1"/>
      <c r="CF294" s="1"/>
      <c r="CG294" s="1"/>
      <c r="CH294" s="1"/>
      <c r="CI294" s="1"/>
      <c r="CJ294" s="1"/>
      <c r="CK294" s="1"/>
      <c r="CL294" s="1"/>
      <c r="CM294" s="1"/>
      <c r="CN294" s="1"/>
    </row>
    <row r="295" spans="1:92"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c r="BE295" s="1"/>
      <c r="BF295" s="1"/>
      <c r="BG295" s="1"/>
      <c r="BH295" s="1"/>
      <c r="BI295" s="1"/>
      <c r="BJ295" s="1"/>
      <c r="BK295" s="1"/>
      <c r="BL295" s="1"/>
      <c r="BM295" s="1"/>
      <c r="BN295" s="1"/>
      <c r="BO295" s="1"/>
      <c r="BP295" s="1"/>
      <c r="BQ295" s="1"/>
      <c r="BR295" s="1"/>
      <c r="BS295" s="1"/>
      <c r="BT295" s="1"/>
      <c r="BU295" s="1"/>
      <c r="BV295" s="1"/>
      <c r="BW295" s="1"/>
      <c r="BX295" s="1"/>
      <c r="BY295" s="1"/>
      <c r="BZ295" s="1"/>
      <c r="CA295" s="1"/>
      <c r="CB295" s="1"/>
      <c r="CC295" s="1"/>
      <c r="CD295" s="1"/>
      <c r="CE295" s="1"/>
      <c r="CF295" s="1"/>
      <c r="CG295" s="1"/>
      <c r="CH295" s="1"/>
      <c r="CI295" s="1"/>
      <c r="CJ295" s="1"/>
      <c r="CK295" s="1"/>
      <c r="CL295" s="1"/>
      <c r="CM295" s="1"/>
      <c r="CN295" s="1"/>
    </row>
    <row r="296" spans="1:92"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c r="BE296" s="1"/>
      <c r="BF296" s="1"/>
      <c r="BG296" s="1"/>
      <c r="BH296" s="1"/>
      <c r="BI296" s="1"/>
      <c r="BJ296" s="1"/>
      <c r="BK296" s="1"/>
      <c r="BL296" s="1"/>
      <c r="BM296" s="1"/>
      <c r="BN296" s="1"/>
      <c r="BO296" s="1"/>
      <c r="BP296" s="1"/>
      <c r="BQ296" s="1"/>
      <c r="BR296" s="1"/>
      <c r="BS296" s="1"/>
      <c r="BT296" s="1"/>
      <c r="BU296" s="1"/>
      <c r="BV296" s="1"/>
      <c r="BW296" s="1"/>
      <c r="BX296" s="1"/>
      <c r="BY296" s="1"/>
      <c r="BZ296" s="1"/>
      <c r="CA296" s="1"/>
      <c r="CB296" s="1"/>
      <c r="CC296" s="1"/>
      <c r="CD296" s="1"/>
      <c r="CE296" s="1"/>
      <c r="CF296" s="1"/>
      <c r="CG296" s="1"/>
      <c r="CH296" s="1"/>
      <c r="CI296" s="1"/>
      <c r="CJ296" s="1"/>
      <c r="CK296" s="1"/>
      <c r="CL296" s="1"/>
      <c r="CM296" s="1"/>
      <c r="CN296" s="1"/>
    </row>
    <row r="297" spans="1:92"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c r="BE297" s="1"/>
      <c r="BF297" s="1"/>
      <c r="BG297" s="1"/>
      <c r="BH297" s="1"/>
      <c r="BI297" s="1"/>
      <c r="BJ297" s="1"/>
      <c r="BK297" s="1"/>
      <c r="BL297" s="1"/>
      <c r="BM297" s="1"/>
      <c r="BN297" s="1"/>
      <c r="BO297" s="1"/>
      <c r="BP297" s="1"/>
      <c r="BQ297" s="1"/>
      <c r="BR297" s="1"/>
      <c r="BS297" s="1"/>
      <c r="BT297" s="1"/>
      <c r="BU297" s="1"/>
      <c r="BV297" s="1"/>
      <c r="BW297" s="1"/>
      <c r="BX297" s="1"/>
      <c r="BY297" s="1"/>
      <c r="BZ297" s="1"/>
      <c r="CA297" s="1"/>
      <c r="CB297" s="1"/>
      <c r="CC297" s="1"/>
      <c r="CD297" s="1"/>
      <c r="CE297" s="1"/>
      <c r="CF297" s="1"/>
      <c r="CG297" s="1"/>
      <c r="CH297" s="1"/>
      <c r="CI297" s="1"/>
      <c r="CJ297" s="1"/>
      <c r="CK297" s="1"/>
      <c r="CL297" s="1"/>
      <c r="CM297" s="1"/>
      <c r="CN297" s="1"/>
    </row>
    <row r="298" spans="1:92"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c r="BE298" s="1"/>
      <c r="BF298" s="1"/>
      <c r="BG298" s="1"/>
      <c r="BH298" s="1"/>
      <c r="BI298" s="1"/>
      <c r="BJ298" s="1"/>
      <c r="BK298" s="1"/>
      <c r="BL298" s="1"/>
      <c r="BM298" s="1"/>
      <c r="BN298" s="1"/>
      <c r="BO298" s="1"/>
      <c r="BP298" s="1"/>
      <c r="BQ298" s="1"/>
      <c r="BR298" s="1"/>
      <c r="BS298" s="1"/>
      <c r="BT298" s="1"/>
      <c r="BU298" s="1"/>
      <c r="BV298" s="1"/>
      <c r="BW298" s="1"/>
      <c r="BX298" s="1"/>
      <c r="BY298" s="1"/>
      <c r="BZ298" s="1"/>
      <c r="CA298" s="1"/>
      <c r="CB298" s="1"/>
      <c r="CC298" s="1"/>
      <c r="CD298" s="1"/>
      <c r="CE298" s="1"/>
      <c r="CF298" s="1"/>
      <c r="CG298" s="1"/>
      <c r="CH298" s="1"/>
      <c r="CI298" s="1"/>
      <c r="CJ298" s="1"/>
      <c r="CK298" s="1"/>
      <c r="CL298" s="1"/>
      <c r="CM298" s="1"/>
      <c r="CN298" s="1"/>
    </row>
    <row r="299" spans="1:92"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c r="BE299" s="1"/>
      <c r="BF299" s="1"/>
      <c r="BG299" s="1"/>
      <c r="BH299" s="1"/>
      <c r="BI299" s="1"/>
      <c r="BJ299" s="1"/>
      <c r="BK299" s="1"/>
      <c r="BL299" s="1"/>
      <c r="BM299" s="1"/>
      <c r="BN299" s="1"/>
      <c r="BO299" s="1"/>
      <c r="BP299" s="1"/>
      <c r="BQ299" s="1"/>
      <c r="BR299" s="1"/>
      <c r="BS299" s="1"/>
      <c r="BT299" s="1"/>
      <c r="BU299" s="1"/>
      <c r="BV299" s="1"/>
      <c r="BW299" s="1"/>
      <c r="BX299" s="1"/>
      <c r="BY299" s="1"/>
      <c r="BZ299" s="1"/>
      <c r="CA299" s="1"/>
      <c r="CB299" s="1"/>
      <c r="CC299" s="1"/>
      <c r="CD299" s="1"/>
      <c r="CE299" s="1"/>
      <c r="CF299" s="1"/>
      <c r="CG299" s="1"/>
      <c r="CH299" s="1"/>
      <c r="CI299" s="1"/>
      <c r="CJ299" s="1"/>
      <c r="CK299" s="1"/>
      <c r="CL299" s="1"/>
      <c r="CM299" s="1"/>
      <c r="CN299" s="1"/>
    </row>
    <row r="300" spans="1:92"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c r="BE300" s="1"/>
      <c r="BF300" s="1"/>
      <c r="BG300" s="1"/>
      <c r="BH300" s="1"/>
      <c r="BI300" s="1"/>
      <c r="BJ300" s="1"/>
      <c r="BK300" s="1"/>
      <c r="BL300" s="1"/>
      <c r="BM300" s="1"/>
      <c r="BN300" s="1"/>
      <c r="BO300" s="1"/>
      <c r="BP300" s="1"/>
      <c r="BQ300" s="1"/>
      <c r="BR300" s="1"/>
      <c r="BS300" s="1"/>
      <c r="BT300" s="1"/>
      <c r="BU300" s="1"/>
      <c r="BV300" s="1"/>
      <c r="BW300" s="1"/>
      <c r="BX300" s="1"/>
      <c r="BY300" s="1"/>
      <c r="BZ300" s="1"/>
      <c r="CA300" s="1"/>
      <c r="CB300" s="1"/>
      <c r="CC300" s="1"/>
      <c r="CD300" s="1"/>
      <c r="CE300" s="1"/>
      <c r="CF300" s="1"/>
      <c r="CG300" s="1"/>
      <c r="CH300" s="1"/>
      <c r="CI300" s="1"/>
      <c r="CJ300" s="1"/>
      <c r="CK300" s="1"/>
      <c r="CL300" s="1"/>
      <c r="CM300" s="1"/>
      <c r="CN300" s="1"/>
    </row>
    <row r="301" spans="1:92"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R301" s="1"/>
      <c r="BS301" s="1"/>
      <c r="BT301" s="1"/>
      <c r="BU301" s="1"/>
      <c r="BV301" s="1"/>
      <c r="BW301" s="1"/>
      <c r="BX301" s="1"/>
      <c r="BY301" s="1"/>
      <c r="BZ301" s="1"/>
      <c r="CA301" s="1"/>
      <c r="CB301" s="1"/>
      <c r="CC301" s="1"/>
      <c r="CD301" s="1"/>
      <c r="CE301" s="1"/>
      <c r="CF301" s="1"/>
      <c r="CG301" s="1"/>
      <c r="CH301" s="1"/>
      <c r="CI301" s="1"/>
      <c r="CJ301" s="1"/>
      <c r="CK301" s="1"/>
      <c r="CL301" s="1"/>
      <c r="CM301" s="1"/>
      <c r="CN301" s="1"/>
    </row>
    <row r="302" spans="1:92"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R302" s="1"/>
      <c r="BS302" s="1"/>
      <c r="BT302" s="1"/>
      <c r="BU302" s="1"/>
      <c r="BV302" s="1"/>
      <c r="BW302" s="1"/>
      <c r="BX302" s="1"/>
      <c r="BY302" s="1"/>
      <c r="BZ302" s="1"/>
      <c r="CA302" s="1"/>
      <c r="CB302" s="1"/>
      <c r="CC302" s="1"/>
      <c r="CD302" s="1"/>
      <c r="CE302" s="1"/>
      <c r="CF302" s="1"/>
      <c r="CG302" s="1"/>
      <c r="CH302" s="1"/>
      <c r="CI302" s="1"/>
      <c r="CJ302" s="1"/>
      <c r="CK302" s="1"/>
      <c r="CL302" s="1"/>
      <c r="CM302" s="1"/>
      <c r="CN302" s="1"/>
    </row>
    <row r="303" spans="1:92"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R303" s="1"/>
      <c r="BS303" s="1"/>
      <c r="BT303" s="1"/>
      <c r="BU303" s="1"/>
      <c r="BV303" s="1"/>
      <c r="BW303" s="1"/>
      <c r="BX303" s="1"/>
      <c r="BY303" s="1"/>
      <c r="BZ303" s="1"/>
      <c r="CA303" s="1"/>
      <c r="CB303" s="1"/>
      <c r="CC303" s="1"/>
      <c r="CD303" s="1"/>
      <c r="CE303" s="1"/>
      <c r="CF303" s="1"/>
      <c r="CG303" s="1"/>
      <c r="CH303" s="1"/>
      <c r="CI303" s="1"/>
      <c r="CJ303" s="1"/>
      <c r="CK303" s="1"/>
      <c r="CL303" s="1"/>
      <c r="CM303" s="1"/>
      <c r="CN303" s="1"/>
    </row>
    <row r="304" spans="1:92"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R304" s="1"/>
      <c r="BS304" s="1"/>
      <c r="BT304" s="1"/>
      <c r="BU304" s="1"/>
      <c r="BV304" s="1"/>
      <c r="BW304" s="1"/>
      <c r="BX304" s="1"/>
      <c r="BY304" s="1"/>
      <c r="BZ304" s="1"/>
      <c r="CA304" s="1"/>
      <c r="CB304" s="1"/>
      <c r="CC304" s="1"/>
      <c r="CD304" s="1"/>
      <c r="CE304" s="1"/>
      <c r="CF304" s="1"/>
      <c r="CG304" s="1"/>
      <c r="CH304" s="1"/>
      <c r="CI304" s="1"/>
      <c r="CJ304" s="1"/>
      <c r="CK304" s="1"/>
      <c r="CL304" s="1"/>
      <c r="CM304" s="1"/>
      <c r="CN304" s="1"/>
    </row>
    <row r="305" spans="1:92"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R305" s="1"/>
      <c r="BS305" s="1"/>
      <c r="BT305" s="1"/>
      <c r="BU305" s="1"/>
      <c r="BV305" s="1"/>
      <c r="BW305" s="1"/>
      <c r="BX305" s="1"/>
      <c r="BY305" s="1"/>
      <c r="BZ305" s="1"/>
      <c r="CA305" s="1"/>
      <c r="CB305" s="1"/>
      <c r="CC305" s="1"/>
      <c r="CD305" s="1"/>
      <c r="CE305" s="1"/>
      <c r="CF305" s="1"/>
      <c r="CG305" s="1"/>
      <c r="CH305" s="1"/>
      <c r="CI305" s="1"/>
      <c r="CJ305" s="1"/>
      <c r="CK305" s="1"/>
      <c r="CL305" s="1"/>
      <c r="CM305" s="1"/>
      <c r="CN305" s="1"/>
    </row>
    <row r="306" spans="1:92"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R306" s="1"/>
      <c r="BS306" s="1"/>
      <c r="BT306" s="1"/>
      <c r="BU306" s="1"/>
      <c r="BV306" s="1"/>
      <c r="BW306" s="1"/>
      <c r="BX306" s="1"/>
      <c r="BY306" s="1"/>
      <c r="BZ306" s="1"/>
      <c r="CA306" s="1"/>
      <c r="CB306" s="1"/>
      <c r="CC306" s="1"/>
      <c r="CD306" s="1"/>
      <c r="CE306" s="1"/>
      <c r="CF306" s="1"/>
      <c r="CG306" s="1"/>
      <c r="CH306" s="1"/>
      <c r="CI306" s="1"/>
      <c r="CJ306" s="1"/>
      <c r="CK306" s="1"/>
      <c r="CL306" s="1"/>
      <c r="CM306" s="1"/>
      <c r="CN306" s="1"/>
    </row>
    <row r="307" spans="1:92"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R307" s="1"/>
      <c r="BS307" s="1"/>
      <c r="BT307" s="1"/>
      <c r="BU307" s="1"/>
      <c r="BV307" s="1"/>
      <c r="BW307" s="1"/>
      <c r="BX307" s="1"/>
      <c r="BY307" s="1"/>
      <c r="BZ307" s="1"/>
      <c r="CA307" s="1"/>
      <c r="CB307" s="1"/>
      <c r="CC307" s="1"/>
      <c r="CD307" s="1"/>
      <c r="CE307" s="1"/>
      <c r="CF307" s="1"/>
      <c r="CG307" s="1"/>
      <c r="CH307" s="1"/>
      <c r="CI307" s="1"/>
      <c r="CJ307" s="1"/>
      <c r="CK307" s="1"/>
      <c r="CL307" s="1"/>
      <c r="CM307" s="1"/>
      <c r="CN307" s="1"/>
    </row>
    <row r="308" spans="1:92"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c r="BE308" s="1"/>
      <c r="BF308" s="1"/>
      <c r="BG308" s="1"/>
      <c r="BH308" s="1"/>
      <c r="BI308" s="1"/>
      <c r="BJ308" s="1"/>
      <c r="BK308" s="1"/>
      <c r="BL308" s="1"/>
      <c r="BM308" s="1"/>
      <c r="BN308" s="1"/>
      <c r="BO308" s="1"/>
      <c r="BP308" s="1"/>
      <c r="BQ308" s="1"/>
      <c r="BR308" s="1"/>
      <c r="BS308" s="1"/>
      <c r="BT308" s="1"/>
      <c r="BU308" s="1"/>
      <c r="BV308" s="1"/>
      <c r="BW308" s="1"/>
      <c r="BX308" s="1"/>
      <c r="BY308" s="1"/>
      <c r="BZ308" s="1"/>
      <c r="CA308" s="1"/>
      <c r="CB308" s="1"/>
      <c r="CC308" s="1"/>
      <c r="CD308" s="1"/>
      <c r="CE308" s="1"/>
      <c r="CF308" s="1"/>
      <c r="CG308" s="1"/>
      <c r="CH308" s="1"/>
      <c r="CI308" s="1"/>
      <c r="CJ308" s="1"/>
      <c r="CK308" s="1"/>
      <c r="CL308" s="1"/>
      <c r="CM308" s="1"/>
      <c r="CN308" s="1"/>
    </row>
    <row r="309" spans="1:92"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c r="BE309" s="1"/>
      <c r="BF309" s="1"/>
      <c r="BG309" s="1"/>
      <c r="BH309" s="1"/>
      <c r="BI309" s="1"/>
      <c r="BJ309" s="1"/>
      <c r="BK309" s="1"/>
      <c r="BL309" s="1"/>
      <c r="BM309" s="1"/>
      <c r="BN309" s="1"/>
      <c r="BO309" s="1"/>
      <c r="BP309" s="1"/>
      <c r="BQ309" s="1"/>
      <c r="BR309" s="1"/>
      <c r="BS309" s="1"/>
      <c r="BT309" s="1"/>
      <c r="BU309" s="1"/>
      <c r="BV309" s="1"/>
      <c r="BW309" s="1"/>
      <c r="BX309" s="1"/>
      <c r="BY309" s="1"/>
      <c r="BZ309" s="1"/>
      <c r="CA309" s="1"/>
      <c r="CB309" s="1"/>
      <c r="CC309" s="1"/>
      <c r="CD309" s="1"/>
      <c r="CE309" s="1"/>
      <c r="CF309" s="1"/>
      <c r="CG309" s="1"/>
      <c r="CH309" s="1"/>
      <c r="CI309" s="1"/>
      <c r="CJ309" s="1"/>
      <c r="CK309" s="1"/>
      <c r="CL309" s="1"/>
      <c r="CM309" s="1"/>
      <c r="CN309" s="1"/>
    </row>
    <row r="310" spans="1:92"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c r="BE310" s="1"/>
      <c r="BF310" s="1"/>
      <c r="BG310" s="1"/>
      <c r="BH310" s="1"/>
      <c r="BI310" s="1"/>
      <c r="BJ310" s="1"/>
      <c r="BK310" s="1"/>
      <c r="BL310" s="1"/>
      <c r="BM310" s="1"/>
      <c r="BN310" s="1"/>
      <c r="BO310" s="1"/>
      <c r="BP310" s="1"/>
      <c r="BQ310" s="1"/>
      <c r="BR310" s="1"/>
      <c r="BS310" s="1"/>
      <c r="BT310" s="1"/>
      <c r="BU310" s="1"/>
      <c r="BV310" s="1"/>
      <c r="BW310" s="1"/>
      <c r="BX310" s="1"/>
      <c r="BY310" s="1"/>
      <c r="BZ310" s="1"/>
      <c r="CA310" s="1"/>
      <c r="CB310" s="1"/>
      <c r="CC310" s="1"/>
      <c r="CD310" s="1"/>
      <c r="CE310" s="1"/>
      <c r="CF310" s="1"/>
      <c r="CG310" s="1"/>
      <c r="CH310" s="1"/>
      <c r="CI310" s="1"/>
      <c r="CJ310" s="1"/>
      <c r="CK310" s="1"/>
      <c r="CL310" s="1"/>
      <c r="CM310" s="1"/>
      <c r="CN310" s="1"/>
    </row>
    <row r="311" spans="1:92"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c r="BE311" s="1"/>
      <c r="BF311" s="1"/>
      <c r="BG311" s="1"/>
      <c r="BH311" s="1"/>
      <c r="BI311" s="1"/>
      <c r="BJ311" s="1"/>
      <c r="BK311" s="1"/>
      <c r="BL311" s="1"/>
      <c r="BM311" s="1"/>
      <c r="BN311" s="1"/>
      <c r="BO311" s="1"/>
      <c r="BP311" s="1"/>
      <c r="BQ311" s="1"/>
      <c r="BR311" s="1"/>
      <c r="BS311" s="1"/>
      <c r="BT311" s="1"/>
      <c r="BU311" s="1"/>
      <c r="BV311" s="1"/>
      <c r="BW311" s="1"/>
      <c r="BX311" s="1"/>
      <c r="BY311" s="1"/>
      <c r="BZ311" s="1"/>
      <c r="CA311" s="1"/>
      <c r="CB311" s="1"/>
      <c r="CC311" s="1"/>
      <c r="CD311" s="1"/>
      <c r="CE311" s="1"/>
      <c r="CF311" s="1"/>
      <c r="CG311" s="1"/>
      <c r="CH311" s="1"/>
      <c r="CI311" s="1"/>
      <c r="CJ311" s="1"/>
      <c r="CK311" s="1"/>
      <c r="CL311" s="1"/>
      <c r="CM311" s="1"/>
      <c r="CN311" s="1"/>
    </row>
    <row r="312" spans="1:92"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c r="BE312" s="1"/>
      <c r="BF312" s="1"/>
      <c r="BG312" s="1"/>
      <c r="BH312" s="1"/>
      <c r="BI312" s="1"/>
      <c r="BJ312" s="1"/>
      <c r="BK312" s="1"/>
      <c r="BL312" s="1"/>
      <c r="BM312" s="1"/>
      <c r="BN312" s="1"/>
      <c r="BO312" s="1"/>
      <c r="BP312" s="1"/>
      <c r="BQ312" s="1"/>
      <c r="BR312" s="1"/>
      <c r="BS312" s="1"/>
      <c r="BT312" s="1"/>
      <c r="BU312" s="1"/>
      <c r="BV312" s="1"/>
      <c r="BW312" s="1"/>
      <c r="BX312" s="1"/>
      <c r="BY312" s="1"/>
      <c r="BZ312" s="1"/>
      <c r="CA312" s="1"/>
      <c r="CB312" s="1"/>
      <c r="CC312" s="1"/>
      <c r="CD312" s="1"/>
      <c r="CE312" s="1"/>
      <c r="CF312" s="1"/>
      <c r="CG312" s="1"/>
      <c r="CH312" s="1"/>
      <c r="CI312" s="1"/>
      <c r="CJ312" s="1"/>
      <c r="CK312" s="1"/>
      <c r="CL312" s="1"/>
      <c r="CM312" s="1"/>
      <c r="CN312" s="1"/>
    </row>
    <row r="313" spans="1:92"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c r="BE313" s="1"/>
      <c r="BF313" s="1"/>
      <c r="BG313" s="1"/>
      <c r="BH313" s="1"/>
      <c r="BI313" s="1"/>
      <c r="BJ313" s="1"/>
      <c r="BK313" s="1"/>
      <c r="BL313" s="1"/>
      <c r="BM313" s="1"/>
      <c r="BN313" s="1"/>
      <c r="BO313" s="1"/>
      <c r="BP313" s="1"/>
      <c r="BQ313" s="1"/>
      <c r="BR313" s="1"/>
      <c r="BS313" s="1"/>
      <c r="BT313" s="1"/>
      <c r="BU313" s="1"/>
      <c r="BV313" s="1"/>
      <c r="BW313" s="1"/>
      <c r="BX313" s="1"/>
      <c r="BY313" s="1"/>
      <c r="BZ313" s="1"/>
      <c r="CA313" s="1"/>
      <c r="CB313" s="1"/>
      <c r="CC313" s="1"/>
      <c r="CD313" s="1"/>
      <c r="CE313" s="1"/>
      <c r="CF313" s="1"/>
      <c r="CG313" s="1"/>
      <c r="CH313" s="1"/>
      <c r="CI313" s="1"/>
      <c r="CJ313" s="1"/>
      <c r="CK313" s="1"/>
      <c r="CL313" s="1"/>
      <c r="CM313" s="1"/>
      <c r="CN313" s="1"/>
    </row>
    <row r="314" spans="1:92"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c r="BE314" s="1"/>
      <c r="BF314" s="1"/>
      <c r="BG314" s="1"/>
      <c r="BH314" s="1"/>
      <c r="BI314" s="1"/>
      <c r="BJ314" s="1"/>
      <c r="BK314" s="1"/>
      <c r="BL314" s="1"/>
      <c r="BM314" s="1"/>
      <c r="BN314" s="1"/>
      <c r="BO314" s="1"/>
      <c r="BP314" s="1"/>
      <c r="BQ314" s="1"/>
      <c r="BR314" s="1"/>
      <c r="BS314" s="1"/>
      <c r="BT314" s="1"/>
      <c r="BU314" s="1"/>
      <c r="BV314" s="1"/>
      <c r="BW314" s="1"/>
      <c r="BX314" s="1"/>
      <c r="BY314" s="1"/>
      <c r="BZ314" s="1"/>
      <c r="CA314" s="1"/>
      <c r="CB314" s="1"/>
      <c r="CC314" s="1"/>
      <c r="CD314" s="1"/>
      <c r="CE314" s="1"/>
      <c r="CF314" s="1"/>
      <c r="CG314" s="1"/>
      <c r="CH314" s="1"/>
      <c r="CI314" s="1"/>
      <c r="CJ314" s="1"/>
      <c r="CK314" s="1"/>
      <c r="CL314" s="1"/>
      <c r="CM314" s="1"/>
      <c r="CN314" s="1"/>
    </row>
    <row r="315" spans="1:92"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c r="BE315" s="1"/>
      <c r="BF315" s="1"/>
      <c r="BG315" s="1"/>
      <c r="BH315" s="1"/>
      <c r="BI315" s="1"/>
      <c r="BJ315" s="1"/>
      <c r="BK315" s="1"/>
      <c r="BL315" s="1"/>
      <c r="BM315" s="1"/>
      <c r="BN315" s="1"/>
      <c r="BO315" s="1"/>
      <c r="BP315" s="1"/>
      <c r="BQ315" s="1"/>
      <c r="BR315" s="1"/>
      <c r="BS315" s="1"/>
      <c r="BT315" s="1"/>
      <c r="BU315" s="1"/>
      <c r="BV315" s="1"/>
      <c r="BW315" s="1"/>
      <c r="BX315" s="1"/>
      <c r="BY315" s="1"/>
      <c r="BZ315" s="1"/>
      <c r="CA315" s="1"/>
      <c r="CB315" s="1"/>
      <c r="CC315" s="1"/>
      <c r="CD315" s="1"/>
      <c r="CE315" s="1"/>
      <c r="CF315" s="1"/>
      <c r="CG315" s="1"/>
      <c r="CH315" s="1"/>
      <c r="CI315" s="1"/>
      <c r="CJ315" s="1"/>
      <c r="CK315" s="1"/>
      <c r="CL315" s="1"/>
      <c r="CM315" s="1"/>
      <c r="CN315" s="1"/>
    </row>
    <row r="316" spans="1:92"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c r="BE316" s="1"/>
      <c r="BF316" s="1"/>
      <c r="BG316" s="1"/>
      <c r="BH316" s="1"/>
      <c r="BI316" s="1"/>
      <c r="BJ316" s="1"/>
      <c r="BK316" s="1"/>
      <c r="BL316" s="1"/>
      <c r="BM316" s="1"/>
      <c r="BN316" s="1"/>
      <c r="BO316" s="1"/>
      <c r="BP316" s="1"/>
      <c r="BQ316" s="1"/>
      <c r="BR316" s="1"/>
      <c r="BS316" s="1"/>
      <c r="BT316" s="1"/>
      <c r="BU316" s="1"/>
      <c r="BV316" s="1"/>
      <c r="BW316" s="1"/>
      <c r="BX316" s="1"/>
      <c r="BY316" s="1"/>
      <c r="BZ316" s="1"/>
      <c r="CA316" s="1"/>
      <c r="CB316" s="1"/>
      <c r="CC316" s="1"/>
      <c r="CD316" s="1"/>
      <c r="CE316" s="1"/>
      <c r="CF316" s="1"/>
      <c r="CG316" s="1"/>
      <c r="CH316" s="1"/>
      <c r="CI316" s="1"/>
      <c r="CJ316" s="1"/>
      <c r="CK316" s="1"/>
      <c r="CL316" s="1"/>
      <c r="CM316" s="1"/>
      <c r="CN316" s="1"/>
    </row>
    <row r="317" spans="1:92"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c r="BE317" s="1"/>
      <c r="BF317" s="1"/>
      <c r="BG317" s="1"/>
      <c r="BH317" s="1"/>
      <c r="BI317" s="1"/>
      <c r="BJ317" s="1"/>
      <c r="BK317" s="1"/>
      <c r="BL317" s="1"/>
      <c r="BM317" s="1"/>
      <c r="BN317" s="1"/>
      <c r="BO317" s="1"/>
      <c r="BP317" s="1"/>
      <c r="BQ317" s="1"/>
      <c r="BR317" s="1"/>
      <c r="BS317" s="1"/>
      <c r="BT317" s="1"/>
      <c r="BU317" s="1"/>
      <c r="BV317" s="1"/>
      <c r="BW317" s="1"/>
      <c r="BX317" s="1"/>
      <c r="BY317" s="1"/>
      <c r="BZ317" s="1"/>
      <c r="CA317" s="1"/>
      <c r="CB317" s="1"/>
      <c r="CC317" s="1"/>
      <c r="CD317" s="1"/>
      <c r="CE317" s="1"/>
      <c r="CF317" s="1"/>
      <c r="CG317" s="1"/>
      <c r="CH317" s="1"/>
      <c r="CI317" s="1"/>
      <c r="CJ317" s="1"/>
      <c r="CK317" s="1"/>
      <c r="CL317" s="1"/>
      <c r="CM317" s="1"/>
      <c r="CN317" s="1"/>
    </row>
    <row r="318" spans="1:92"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c r="BE318" s="1"/>
      <c r="BF318" s="1"/>
      <c r="BG318" s="1"/>
      <c r="BH318" s="1"/>
      <c r="BI318" s="1"/>
      <c r="BJ318" s="1"/>
      <c r="BK318" s="1"/>
      <c r="BL318" s="1"/>
      <c r="BM318" s="1"/>
      <c r="BN318" s="1"/>
      <c r="BO318" s="1"/>
      <c r="BP318" s="1"/>
      <c r="BQ318" s="1"/>
      <c r="BR318" s="1"/>
      <c r="BS318" s="1"/>
      <c r="BT318" s="1"/>
      <c r="BU318" s="1"/>
      <c r="BV318" s="1"/>
      <c r="BW318" s="1"/>
      <c r="BX318" s="1"/>
      <c r="BY318" s="1"/>
      <c r="BZ318" s="1"/>
      <c r="CA318" s="1"/>
      <c r="CB318" s="1"/>
      <c r="CC318" s="1"/>
      <c r="CD318" s="1"/>
      <c r="CE318" s="1"/>
      <c r="CF318" s="1"/>
      <c r="CG318" s="1"/>
      <c r="CH318" s="1"/>
      <c r="CI318" s="1"/>
      <c r="CJ318" s="1"/>
      <c r="CK318" s="1"/>
      <c r="CL318" s="1"/>
      <c r="CM318" s="1"/>
      <c r="CN318" s="1"/>
    </row>
    <row r="319" spans="1:92"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c r="BE319" s="1"/>
      <c r="BF319" s="1"/>
      <c r="BG319" s="1"/>
      <c r="BH319" s="1"/>
      <c r="BI319" s="1"/>
      <c r="BJ319" s="1"/>
      <c r="BK319" s="1"/>
      <c r="BL319" s="1"/>
      <c r="BM319" s="1"/>
      <c r="BN319" s="1"/>
      <c r="BO319" s="1"/>
      <c r="BP319" s="1"/>
      <c r="BQ319" s="1"/>
      <c r="BR319" s="1"/>
      <c r="BS319" s="1"/>
      <c r="BT319" s="1"/>
      <c r="BU319" s="1"/>
      <c r="BV319" s="1"/>
      <c r="BW319" s="1"/>
      <c r="BX319" s="1"/>
      <c r="BY319" s="1"/>
      <c r="BZ319" s="1"/>
      <c r="CA319" s="1"/>
      <c r="CB319" s="1"/>
      <c r="CC319" s="1"/>
      <c r="CD319" s="1"/>
      <c r="CE319" s="1"/>
      <c r="CF319" s="1"/>
      <c r="CG319" s="1"/>
      <c r="CH319" s="1"/>
      <c r="CI319" s="1"/>
      <c r="CJ319" s="1"/>
      <c r="CK319" s="1"/>
      <c r="CL319" s="1"/>
      <c r="CM319" s="1"/>
      <c r="CN319" s="1"/>
    </row>
    <row r="320" spans="1:92"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c r="BE320" s="1"/>
      <c r="BF320" s="1"/>
      <c r="BG320" s="1"/>
      <c r="BH320" s="1"/>
      <c r="BI320" s="1"/>
      <c r="BJ320" s="1"/>
      <c r="BK320" s="1"/>
      <c r="BL320" s="1"/>
      <c r="BM320" s="1"/>
      <c r="BN320" s="1"/>
      <c r="BO320" s="1"/>
      <c r="BP320" s="1"/>
      <c r="BQ320" s="1"/>
      <c r="BR320" s="1"/>
      <c r="BS320" s="1"/>
      <c r="BT320" s="1"/>
      <c r="BU320" s="1"/>
      <c r="BV320" s="1"/>
      <c r="BW320" s="1"/>
      <c r="BX320" s="1"/>
      <c r="BY320" s="1"/>
      <c r="BZ320" s="1"/>
      <c r="CA320" s="1"/>
      <c r="CB320" s="1"/>
      <c r="CC320" s="1"/>
      <c r="CD320" s="1"/>
      <c r="CE320" s="1"/>
      <c r="CF320" s="1"/>
      <c r="CG320" s="1"/>
      <c r="CH320" s="1"/>
      <c r="CI320" s="1"/>
      <c r="CJ320" s="1"/>
      <c r="CK320" s="1"/>
      <c r="CL320" s="1"/>
      <c r="CM320" s="1"/>
      <c r="CN320" s="1"/>
    </row>
    <row r="321" spans="1:92"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c r="BE321" s="1"/>
      <c r="BF321" s="1"/>
      <c r="BG321" s="1"/>
      <c r="BH321" s="1"/>
      <c r="BI321" s="1"/>
      <c r="BJ321" s="1"/>
      <c r="BK321" s="1"/>
      <c r="BL321" s="1"/>
      <c r="BM321" s="1"/>
      <c r="BN321" s="1"/>
      <c r="BO321" s="1"/>
      <c r="BP321" s="1"/>
      <c r="BQ321" s="1"/>
      <c r="BR321" s="1"/>
      <c r="BS321" s="1"/>
      <c r="BT321" s="1"/>
      <c r="BU321" s="1"/>
      <c r="BV321" s="1"/>
      <c r="BW321" s="1"/>
      <c r="BX321" s="1"/>
      <c r="BY321" s="1"/>
      <c r="BZ321" s="1"/>
      <c r="CA321" s="1"/>
      <c r="CB321" s="1"/>
      <c r="CC321" s="1"/>
      <c r="CD321" s="1"/>
      <c r="CE321" s="1"/>
      <c r="CF321" s="1"/>
      <c r="CG321" s="1"/>
      <c r="CH321" s="1"/>
      <c r="CI321" s="1"/>
      <c r="CJ321" s="1"/>
      <c r="CK321" s="1"/>
      <c r="CL321" s="1"/>
      <c r="CM321" s="1"/>
      <c r="CN321" s="1"/>
    </row>
    <row r="322" spans="1:92"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c r="BE322" s="1"/>
      <c r="BF322" s="1"/>
      <c r="BG322" s="1"/>
      <c r="BH322" s="1"/>
      <c r="BI322" s="1"/>
      <c r="BJ322" s="1"/>
      <c r="BK322" s="1"/>
      <c r="BL322" s="1"/>
      <c r="BM322" s="1"/>
      <c r="BN322" s="1"/>
      <c r="BO322" s="1"/>
      <c r="BP322" s="1"/>
      <c r="BQ322" s="1"/>
      <c r="BR322" s="1"/>
      <c r="BS322" s="1"/>
      <c r="BT322" s="1"/>
      <c r="BU322" s="1"/>
      <c r="BV322" s="1"/>
      <c r="BW322" s="1"/>
      <c r="BX322" s="1"/>
      <c r="BY322" s="1"/>
      <c r="BZ322" s="1"/>
      <c r="CA322" s="1"/>
      <c r="CB322" s="1"/>
      <c r="CC322" s="1"/>
      <c r="CD322" s="1"/>
      <c r="CE322" s="1"/>
      <c r="CF322" s="1"/>
      <c r="CG322" s="1"/>
      <c r="CH322" s="1"/>
      <c r="CI322" s="1"/>
      <c r="CJ322" s="1"/>
      <c r="CK322" s="1"/>
      <c r="CL322" s="1"/>
      <c r="CM322" s="1"/>
      <c r="CN322" s="1"/>
    </row>
    <row r="323" spans="1:92"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c r="BE323" s="1"/>
      <c r="BF323" s="1"/>
      <c r="BG323" s="1"/>
      <c r="BH323" s="1"/>
      <c r="BI323" s="1"/>
      <c r="BJ323" s="1"/>
      <c r="BK323" s="1"/>
      <c r="BL323" s="1"/>
      <c r="BM323" s="1"/>
      <c r="BN323" s="1"/>
      <c r="BO323" s="1"/>
      <c r="BP323" s="1"/>
      <c r="BQ323" s="1"/>
      <c r="BR323" s="1"/>
      <c r="BS323" s="1"/>
      <c r="BT323" s="1"/>
      <c r="BU323" s="1"/>
      <c r="BV323" s="1"/>
      <c r="BW323" s="1"/>
      <c r="BX323" s="1"/>
      <c r="BY323" s="1"/>
      <c r="BZ323" s="1"/>
      <c r="CA323" s="1"/>
      <c r="CB323" s="1"/>
      <c r="CC323" s="1"/>
      <c r="CD323" s="1"/>
      <c r="CE323" s="1"/>
      <c r="CF323" s="1"/>
      <c r="CG323" s="1"/>
      <c r="CH323" s="1"/>
      <c r="CI323" s="1"/>
      <c r="CJ323" s="1"/>
      <c r="CK323" s="1"/>
      <c r="CL323" s="1"/>
      <c r="CM323" s="1"/>
      <c r="CN323" s="1"/>
    </row>
    <row r="324" spans="1:92"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c r="BE324" s="1"/>
      <c r="BF324" s="1"/>
      <c r="BG324" s="1"/>
      <c r="BH324" s="1"/>
      <c r="BI324" s="1"/>
      <c r="BJ324" s="1"/>
      <c r="BK324" s="1"/>
      <c r="BL324" s="1"/>
      <c r="BM324" s="1"/>
      <c r="BN324" s="1"/>
      <c r="BO324" s="1"/>
      <c r="BP324" s="1"/>
      <c r="BQ324" s="1"/>
      <c r="BR324" s="1"/>
      <c r="BS324" s="1"/>
      <c r="BT324" s="1"/>
      <c r="BU324" s="1"/>
      <c r="BV324" s="1"/>
      <c r="BW324" s="1"/>
      <c r="BX324" s="1"/>
      <c r="BY324" s="1"/>
      <c r="BZ324" s="1"/>
      <c r="CA324" s="1"/>
      <c r="CB324" s="1"/>
      <c r="CC324" s="1"/>
      <c r="CD324" s="1"/>
      <c r="CE324" s="1"/>
      <c r="CF324" s="1"/>
      <c r="CG324" s="1"/>
      <c r="CH324" s="1"/>
      <c r="CI324" s="1"/>
      <c r="CJ324" s="1"/>
      <c r="CK324" s="1"/>
      <c r="CL324" s="1"/>
      <c r="CM324" s="1"/>
      <c r="CN324" s="1"/>
    </row>
    <row r="325" spans="1:92"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c r="BE325" s="1"/>
      <c r="BF325" s="1"/>
      <c r="BG325" s="1"/>
      <c r="BH325" s="1"/>
      <c r="BI325" s="1"/>
      <c r="BJ325" s="1"/>
      <c r="BK325" s="1"/>
      <c r="BL325" s="1"/>
      <c r="BM325" s="1"/>
      <c r="BN325" s="1"/>
      <c r="BO325" s="1"/>
      <c r="BP325" s="1"/>
      <c r="BQ325" s="1"/>
      <c r="BR325" s="1"/>
      <c r="BS325" s="1"/>
      <c r="BT325" s="1"/>
      <c r="BU325" s="1"/>
      <c r="BV325" s="1"/>
      <c r="BW325" s="1"/>
      <c r="BX325" s="1"/>
      <c r="BY325" s="1"/>
      <c r="BZ325" s="1"/>
      <c r="CA325" s="1"/>
      <c r="CB325" s="1"/>
      <c r="CC325" s="1"/>
      <c r="CD325" s="1"/>
      <c r="CE325" s="1"/>
      <c r="CF325" s="1"/>
      <c r="CG325" s="1"/>
      <c r="CH325" s="1"/>
      <c r="CI325" s="1"/>
      <c r="CJ325" s="1"/>
      <c r="CK325" s="1"/>
      <c r="CL325" s="1"/>
      <c r="CM325" s="1"/>
      <c r="CN325" s="1"/>
    </row>
    <row r="326" spans="1:92"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c r="BE326" s="1"/>
      <c r="BF326" s="1"/>
      <c r="BG326" s="1"/>
      <c r="BH326" s="1"/>
      <c r="BI326" s="1"/>
      <c r="BJ326" s="1"/>
      <c r="BK326" s="1"/>
      <c r="BL326" s="1"/>
      <c r="BM326" s="1"/>
      <c r="BN326" s="1"/>
      <c r="BO326" s="1"/>
      <c r="BP326" s="1"/>
      <c r="BQ326" s="1"/>
      <c r="BR326" s="1"/>
      <c r="BS326" s="1"/>
      <c r="BT326" s="1"/>
      <c r="BU326" s="1"/>
      <c r="BV326" s="1"/>
      <c r="BW326" s="1"/>
      <c r="BX326" s="1"/>
      <c r="BY326" s="1"/>
      <c r="BZ326" s="1"/>
      <c r="CA326" s="1"/>
      <c r="CB326" s="1"/>
      <c r="CC326" s="1"/>
      <c r="CD326" s="1"/>
      <c r="CE326" s="1"/>
      <c r="CF326" s="1"/>
      <c r="CG326" s="1"/>
      <c r="CH326" s="1"/>
      <c r="CI326" s="1"/>
      <c r="CJ326" s="1"/>
      <c r="CK326" s="1"/>
      <c r="CL326" s="1"/>
      <c r="CM326" s="1"/>
      <c r="CN326" s="1"/>
    </row>
    <row r="327" spans="1:92"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c r="BE327" s="1"/>
      <c r="BF327" s="1"/>
      <c r="BG327" s="1"/>
      <c r="BH327" s="1"/>
      <c r="BI327" s="1"/>
      <c r="BJ327" s="1"/>
      <c r="BK327" s="1"/>
      <c r="BL327" s="1"/>
      <c r="BM327" s="1"/>
      <c r="BN327" s="1"/>
      <c r="BO327" s="1"/>
      <c r="BP327" s="1"/>
      <c r="BQ327" s="1"/>
      <c r="BR327" s="1"/>
      <c r="BS327" s="1"/>
      <c r="BT327" s="1"/>
      <c r="BU327" s="1"/>
      <c r="BV327" s="1"/>
      <c r="BW327" s="1"/>
      <c r="BX327" s="1"/>
      <c r="BY327" s="1"/>
      <c r="BZ327" s="1"/>
      <c r="CA327" s="1"/>
      <c r="CB327" s="1"/>
      <c r="CC327" s="1"/>
      <c r="CD327" s="1"/>
      <c r="CE327" s="1"/>
      <c r="CF327" s="1"/>
      <c r="CG327" s="1"/>
      <c r="CH327" s="1"/>
      <c r="CI327" s="1"/>
      <c r="CJ327" s="1"/>
      <c r="CK327" s="1"/>
      <c r="CL327" s="1"/>
      <c r="CM327" s="1"/>
      <c r="CN327" s="1"/>
    </row>
    <row r="328" spans="1:92"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c r="BE328" s="1"/>
      <c r="BF328" s="1"/>
      <c r="BG328" s="1"/>
      <c r="BH328" s="1"/>
      <c r="BI328" s="1"/>
      <c r="BJ328" s="1"/>
      <c r="BK328" s="1"/>
      <c r="BL328" s="1"/>
      <c r="BM328" s="1"/>
      <c r="BN328" s="1"/>
      <c r="BO328" s="1"/>
      <c r="BP328" s="1"/>
      <c r="BQ328" s="1"/>
      <c r="BR328" s="1"/>
      <c r="BS328" s="1"/>
      <c r="BT328" s="1"/>
      <c r="BU328" s="1"/>
      <c r="BV328" s="1"/>
      <c r="BW328" s="1"/>
      <c r="BX328" s="1"/>
      <c r="BY328" s="1"/>
      <c r="BZ328" s="1"/>
      <c r="CA328" s="1"/>
      <c r="CB328" s="1"/>
      <c r="CC328" s="1"/>
      <c r="CD328" s="1"/>
      <c r="CE328" s="1"/>
      <c r="CF328" s="1"/>
      <c r="CG328" s="1"/>
      <c r="CH328" s="1"/>
      <c r="CI328" s="1"/>
      <c r="CJ328" s="1"/>
      <c r="CK328" s="1"/>
      <c r="CL328" s="1"/>
      <c r="CM328" s="1"/>
      <c r="CN328" s="1"/>
    </row>
    <row r="329" spans="1:92"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c r="BE329" s="1"/>
      <c r="BF329" s="1"/>
      <c r="BG329" s="1"/>
      <c r="BH329" s="1"/>
      <c r="BI329" s="1"/>
      <c r="BJ329" s="1"/>
      <c r="BK329" s="1"/>
      <c r="BL329" s="1"/>
      <c r="BM329" s="1"/>
      <c r="BN329" s="1"/>
      <c r="BO329" s="1"/>
      <c r="BP329" s="1"/>
      <c r="BQ329" s="1"/>
      <c r="BR329" s="1"/>
      <c r="BS329" s="1"/>
      <c r="BT329" s="1"/>
      <c r="BU329" s="1"/>
      <c r="BV329" s="1"/>
      <c r="BW329" s="1"/>
      <c r="BX329" s="1"/>
      <c r="BY329" s="1"/>
      <c r="BZ329" s="1"/>
      <c r="CA329" s="1"/>
      <c r="CB329" s="1"/>
      <c r="CC329" s="1"/>
      <c r="CD329" s="1"/>
      <c r="CE329" s="1"/>
      <c r="CF329" s="1"/>
      <c r="CG329" s="1"/>
      <c r="CH329" s="1"/>
      <c r="CI329" s="1"/>
      <c r="CJ329" s="1"/>
      <c r="CK329" s="1"/>
      <c r="CL329" s="1"/>
      <c r="CM329" s="1"/>
      <c r="CN329" s="1"/>
    </row>
    <row r="330" spans="1:92"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c r="BE330" s="1"/>
      <c r="BF330" s="1"/>
      <c r="BG330" s="1"/>
      <c r="BH330" s="1"/>
      <c r="BI330" s="1"/>
      <c r="BJ330" s="1"/>
      <c r="BK330" s="1"/>
      <c r="BL330" s="1"/>
      <c r="BM330" s="1"/>
      <c r="BN330" s="1"/>
      <c r="BO330" s="1"/>
      <c r="BP330" s="1"/>
      <c r="BQ330" s="1"/>
      <c r="BR330" s="1"/>
      <c r="BS330" s="1"/>
      <c r="BT330" s="1"/>
      <c r="BU330" s="1"/>
      <c r="BV330" s="1"/>
      <c r="BW330" s="1"/>
      <c r="BX330" s="1"/>
      <c r="BY330" s="1"/>
      <c r="BZ330" s="1"/>
      <c r="CA330" s="1"/>
      <c r="CB330" s="1"/>
      <c r="CC330" s="1"/>
      <c r="CD330" s="1"/>
      <c r="CE330" s="1"/>
      <c r="CF330" s="1"/>
      <c r="CG330" s="1"/>
      <c r="CH330" s="1"/>
      <c r="CI330" s="1"/>
      <c r="CJ330" s="1"/>
      <c r="CK330" s="1"/>
      <c r="CL330" s="1"/>
      <c r="CM330" s="1"/>
      <c r="CN330" s="1"/>
    </row>
    <row r="331" spans="1:92"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c r="BE331" s="1"/>
      <c r="BF331" s="1"/>
      <c r="BG331" s="1"/>
      <c r="BH331" s="1"/>
      <c r="BI331" s="1"/>
      <c r="BJ331" s="1"/>
      <c r="BK331" s="1"/>
      <c r="BL331" s="1"/>
      <c r="BM331" s="1"/>
      <c r="BN331" s="1"/>
      <c r="BO331" s="1"/>
      <c r="BP331" s="1"/>
      <c r="BQ331" s="1"/>
      <c r="BR331" s="1"/>
      <c r="BS331" s="1"/>
      <c r="BT331" s="1"/>
      <c r="BU331" s="1"/>
      <c r="BV331" s="1"/>
      <c r="BW331" s="1"/>
      <c r="BX331" s="1"/>
      <c r="BY331" s="1"/>
      <c r="BZ331" s="1"/>
      <c r="CA331" s="1"/>
      <c r="CB331" s="1"/>
      <c r="CC331" s="1"/>
      <c r="CD331" s="1"/>
      <c r="CE331" s="1"/>
      <c r="CF331" s="1"/>
      <c r="CG331" s="1"/>
      <c r="CH331" s="1"/>
      <c r="CI331" s="1"/>
      <c r="CJ331" s="1"/>
      <c r="CK331" s="1"/>
      <c r="CL331" s="1"/>
      <c r="CM331" s="1"/>
      <c r="CN331" s="1"/>
    </row>
    <row r="332" spans="1:92"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c r="BE332" s="1"/>
      <c r="BF332" s="1"/>
      <c r="BG332" s="1"/>
      <c r="BH332" s="1"/>
      <c r="BI332" s="1"/>
      <c r="BJ332" s="1"/>
      <c r="BK332" s="1"/>
      <c r="BL332" s="1"/>
      <c r="BM332" s="1"/>
      <c r="BN332" s="1"/>
      <c r="BO332" s="1"/>
      <c r="BP332" s="1"/>
      <c r="BQ332" s="1"/>
      <c r="BR332" s="1"/>
      <c r="BS332" s="1"/>
      <c r="BT332" s="1"/>
      <c r="BU332" s="1"/>
      <c r="BV332" s="1"/>
      <c r="BW332" s="1"/>
      <c r="BX332" s="1"/>
      <c r="BY332" s="1"/>
      <c r="BZ332" s="1"/>
      <c r="CA332" s="1"/>
      <c r="CB332" s="1"/>
      <c r="CC332" s="1"/>
      <c r="CD332" s="1"/>
      <c r="CE332" s="1"/>
      <c r="CF332" s="1"/>
      <c r="CG332" s="1"/>
      <c r="CH332" s="1"/>
      <c r="CI332" s="1"/>
      <c r="CJ332" s="1"/>
      <c r="CK332" s="1"/>
      <c r="CL332" s="1"/>
      <c r="CM332" s="1"/>
      <c r="CN332" s="1"/>
    </row>
    <row r="333" spans="1:92"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c r="BE333" s="1"/>
      <c r="BF333" s="1"/>
      <c r="BG333" s="1"/>
      <c r="BH333" s="1"/>
      <c r="BI333" s="1"/>
      <c r="BJ333" s="1"/>
      <c r="BK333" s="1"/>
      <c r="BL333" s="1"/>
      <c r="BM333" s="1"/>
      <c r="BN333" s="1"/>
      <c r="BO333" s="1"/>
      <c r="BP333" s="1"/>
      <c r="BQ333" s="1"/>
      <c r="BR333" s="1"/>
      <c r="BS333" s="1"/>
      <c r="BT333" s="1"/>
      <c r="BU333" s="1"/>
      <c r="BV333" s="1"/>
      <c r="BW333" s="1"/>
      <c r="BX333" s="1"/>
      <c r="BY333" s="1"/>
      <c r="BZ333" s="1"/>
      <c r="CA333" s="1"/>
      <c r="CB333" s="1"/>
      <c r="CC333" s="1"/>
      <c r="CD333" s="1"/>
      <c r="CE333" s="1"/>
      <c r="CF333" s="1"/>
      <c r="CG333" s="1"/>
      <c r="CH333" s="1"/>
      <c r="CI333" s="1"/>
      <c r="CJ333" s="1"/>
      <c r="CK333" s="1"/>
      <c r="CL333" s="1"/>
      <c r="CM333" s="1"/>
      <c r="CN333" s="1"/>
    </row>
    <row r="334" spans="1:92"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c r="BE334" s="1"/>
      <c r="BF334" s="1"/>
      <c r="BG334" s="1"/>
      <c r="BH334" s="1"/>
      <c r="BI334" s="1"/>
      <c r="BJ334" s="1"/>
      <c r="BK334" s="1"/>
      <c r="BL334" s="1"/>
      <c r="BM334" s="1"/>
      <c r="BN334" s="1"/>
      <c r="BO334" s="1"/>
      <c r="BP334" s="1"/>
      <c r="BQ334" s="1"/>
      <c r="BR334" s="1"/>
      <c r="BS334" s="1"/>
      <c r="BT334" s="1"/>
      <c r="BU334" s="1"/>
      <c r="BV334" s="1"/>
      <c r="BW334" s="1"/>
      <c r="BX334" s="1"/>
      <c r="BY334" s="1"/>
      <c r="BZ334" s="1"/>
      <c r="CA334" s="1"/>
      <c r="CB334" s="1"/>
      <c r="CC334" s="1"/>
      <c r="CD334" s="1"/>
      <c r="CE334" s="1"/>
      <c r="CF334" s="1"/>
      <c r="CG334" s="1"/>
      <c r="CH334" s="1"/>
      <c r="CI334" s="1"/>
      <c r="CJ334" s="1"/>
      <c r="CK334" s="1"/>
      <c r="CL334" s="1"/>
      <c r="CM334" s="1"/>
      <c r="CN334" s="1"/>
    </row>
    <row r="335" spans="1:92"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c r="BE335" s="1"/>
      <c r="BF335" s="1"/>
      <c r="BG335" s="1"/>
      <c r="BH335" s="1"/>
      <c r="BI335" s="1"/>
      <c r="BJ335" s="1"/>
      <c r="BK335" s="1"/>
      <c r="BL335" s="1"/>
      <c r="BM335" s="1"/>
      <c r="BN335" s="1"/>
      <c r="BO335" s="1"/>
      <c r="BP335" s="1"/>
      <c r="BQ335" s="1"/>
      <c r="BR335" s="1"/>
      <c r="BS335" s="1"/>
      <c r="BT335" s="1"/>
      <c r="BU335" s="1"/>
      <c r="BV335" s="1"/>
      <c r="BW335" s="1"/>
      <c r="BX335" s="1"/>
      <c r="BY335" s="1"/>
      <c r="BZ335" s="1"/>
      <c r="CA335" s="1"/>
      <c r="CB335" s="1"/>
      <c r="CC335" s="1"/>
      <c r="CD335" s="1"/>
      <c r="CE335" s="1"/>
      <c r="CF335" s="1"/>
      <c r="CG335" s="1"/>
      <c r="CH335" s="1"/>
      <c r="CI335" s="1"/>
      <c r="CJ335" s="1"/>
      <c r="CK335" s="1"/>
      <c r="CL335" s="1"/>
      <c r="CM335" s="1"/>
      <c r="CN335" s="1"/>
    </row>
    <row r="336" spans="1:92"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c r="BE336" s="1"/>
      <c r="BF336" s="1"/>
      <c r="BG336" s="1"/>
      <c r="BH336" s="1"/>
      <c r="BI336" s="1"/>
      <c r="BJ336" s="1"/>
      <c r="BK336" s="1"/>
      <c r="BL336" s="1"/>
      <c r="BM336" s="1"/>
      <c r="BN336" s="1"/>
      <c r="BO336" s="1"/>
      <c r="BP336" s="1"/>
      <c r="BQ336" s="1"/>
      <c r="BR336" s="1"/>
      <c r="BS336" s="1"/>
      <c r="BT336" s="1"/>
      <c r="BU336" s="1"/>
      <c r="BV336" s="1"/>
      <c r="BW336" s="1"/>
      <c r="BX336" s="1"/>
      <c r="BY336" s="1"/>
      <c r="BZ336" s="1"/>
      <c r="CA336" s="1"/>
      <c r="CB336" s="1"/>
      <c r="CC336" s="1"/>
      <c r="CD336" s="1"/>
      <c r="CE336" s="1"/>
      <c r="CF336" s="1"/>
      <c r="CG336" s="1"/>
      <c r="CH336" s="1"/>
      <c r="CI336" s="1"/>
      <c r="CJ336" s="1"/>
      <c r="CK336" s="1"/>
      <c r="CL336" s="1"/>
      <c r="CM336" s="1"/>
      <c r="CN336" s="1"/>
    </row>
    <row r="337" spans="1:92"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c r="BE337" s="1"/>
      <c r="BF337" s="1"/>
      <c r="BG337" s="1"/>
      <c r="BH337" s="1"/>
      <c r="BI337" s="1"/>
      <c r="BJ337" s="1"/>
      <c r="BK337" s="1"/>
      <c r="BL337" s="1"/>
      <c r="BM337" s="1"/>
      <c r="BN337" s="1"/>
      <c r="BO337" s="1"/>
      <c r="BP337" s="1"/>
      <c r="BQ337" s="1"/>
      <c r="BR337" s="1"/>
      <c r="BS337" s="1"/>
      <c r="BT337" s="1"/>
      <c r="BU337" s="1"/>
      <c r="BV337" s="1"/>
      <c r="BW337" s="1"/>
      <c r="BX337" s="1"/>
      <c r="BY337" s="1"/>
      <c r="BZ337" s="1"/>
      <c r="CA337" s="1"/>
      <c r="CB337" s="1"/>
      <c r="CC337" s="1"/>
      <c r="CD337" s="1"/>
      <c r="CE337" s="1"/>
      <c r="CF337" s="1"/>
      <c r="CG337" s="1"/>
      <c r="CH337" s="1"/>
      <c r="CI337" s="1"/>
      <c r="CJ337" s="1"/>
      <c r="CK337" s="1"/>
      <c r="CL337" s="1"/>
      <c r="CM337" s="1"/>
      <c r="CN337" s="1"/>
    </row>
    <row r="338" spans="1:92"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c r="BE338" s="1"/>
      <c r="BF338" s="1"/>
      <c r="BG338" s="1"/>
      <c r="BH338" s="1"/>
      <c r="BI338" s="1"/>
      <c r="BJ338" s="1"/>
      <c r="BK338" s="1"/>
      <c r="BL338" s="1"/>
      <c r="BM338" s="1"/>
      <c r="BN338" s="1"/>
      <c r="BO338" s="1"/>
      <c r="BP338" s="1"/>
      <c r="BQ338" s="1"/>
      <c r="BR338" s="1"/>
      <c r="BS338" s="1"/>
      <c r="BT338" s="1"/>
      <c r="BU338" s="1"/>
      <c r="BV338" s="1"/>
      <c r="BW338" s="1"/>
      <c r="BX338" s="1"/>
      <c r="BY338" s="1"/>
      <c r="BZ338" s="1"/>
      <c r="CA338" s="1"/>
      <c r="CB338" s="1"/>
      <c r="CC338" s="1"/>
      <c r="CD338" s="1"/>
      <c r="CE338" s="1"/>
      <c r="CF338" s="1"/>
      <c r="CG338" s="1"/>
      <c r="CH338" s="1"/>
      <c r="CI338" s="1"/>
      <c r="CJ338" s="1"/>
      <c r="CK338" s="1"/>
      <c r="CL338" s="1"/>
      <c r="CM338" s="1"/>
      <c r="CN338" s="1"/>
    </row>
    <row r="339" spans="1:92"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c r="BE339" s="1"/>
      <c r="BF339" s="1"/>
      <c r="BG339" s="1"/>
      <c r="BH339" s="1"/>
      <c r="BI339" s="1"/>
      <c r="BJ339" s="1"/>
      <c r="BK339" s="1"/>
      <c r="BL339" s="1"/>
      <c r="BM339" s="1"/>
      <c r="BN339" s="1"/>
      <c r="BO339" s="1"/>
      <c r="BP339" s="1"/>
      <c r="BQ339" s="1"/>
      <c r="BR339" s="1"/>
      <c r="BS339" s="1"/>
      <c r="BT339" s="1"/>
      <c r="BU339" s="1"/>
      <c r="BV339" s="1"/>
      <c r="BW339" s="1"/>
      <c r="BX339" s="1"/>
      <c r="BY339" s="1"/>
      <c r="BZ339" s="1"/>
      <c r="CA339" s="1"/>
      <c r="CB339" s="1"/>
      <c r="CC339" s="1"/>
      <c r="CD339" s="1"/>
      <c r="CE339" s="1"/>
      <c r="CF339" s="1"/>
      <c r="CG339" s="1"/>
      <c r="CH339" s="1"/>
      <c r="CI339" s="1"/>
      <c r="CJ339" s="1"/>
      <c r="CK339" s="1"/>
      <c r="CL339" s="1"/>
      <c r="CM339" s="1"/>
      <c r="CN339" s="1"/>
    </row>
    <row r="340" spans="1:92"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c r="BE340" s="1"/>
      <c r="BF340" s="1"/>
      <c r="BG340" s="1"/>
      <c r="BH340" s="1"/>
      <c r="BI340" s="1"/>
      <c r="BJ340" s="1"/>
      <c r="BK340" s="1"/>
      <c r="BL340" s="1"/>
      <c r="BM340" s="1"/>
      <c r="BN340" s="1"/>
      <c r="BO340" s="1"/>
      <c r="BP340" s="1"/>
      <c r="BQ340" s="1"/>
      <c r="BR340" s="1"/>
      <c r="BS340" s="1"/>
      <c r="BT340" s="1"/>
      <c r="BU340" s="1"/>
      <c r="BV340" s="1"/>
      <c r="BW340" s="1"/>
      <c r="BX340" s="1"/>
      <c r="BY340" s="1"/>
      <c r="BZ340" s="1"/>
      <c r="CA340" s="1"/>
      <c r="CB340" s="1"/>
      <c r="CC340" s="1"/>
      <c r="CD340" s="1"/>
      <c r="CE340" s="1"/>
      <c r="CF340" s="1"/>
      <c r="CG340" s="1"/>
      <c r="CH340" s="1"/>
      <c r="CI340" s="1"/>
      <c r="CJ340" s="1"/>
      <c r="CK340" s="1"/>
      <c r="CL340" s="1"/>
      <c r="CM340" s="1"/>
      <c r="CN340" s="1"/>
    </row>
    <row r="341" spans="1:92"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c r="BE341" s="1"/>
      <c r="BF341" s="1"/>
      <c r="BG341" s="1"/>
      <c r="BH341" s="1"/>
      <c r="BI341" s="1"/>
      <c r="BJ341" s="1"/>
      <c r="BK341" s="1"/>
      <c r="BL341" s="1"/>
      <c r="BM341" s="1"/>
      <c r="BN341" s="1"/>
      <c r="BO341" s="1"/>
      <c r="BP341" s="1"/>
      <c r="BQ341" s="1"/>
      <c r="BR341" s="1"/>
      <c r="BS341" s="1"/>
      <c r="BT341" s="1"/>
      <c r="BU341" s="1"/>
      <c r="BV341" s="1"/>
      <c r="BW341" s="1"/>
      <c r="BX341" s="1"/>
      <c r="BY341" s="1"/>
      <c r="BZ341" s="1"/>
      <c r="CA341" s="1"/>
      <c r="CB341" s="1"/>
      <c r="CC341" s="1"/>
      <c r="CD341" s="1"/>
      <c r="CE341" s="1"/>
      <c r="CF341" s="1"/>
      <c r="CG341" s="1"/>
      <c r="CH341" s="1"/>
      <c r="CI341" s="1"/>
      <c r="CJ341" s="1"/>
      <c r="CK341" s="1"/>
      <c r="CL341" s="1"/>
      <c r="CM341" s="1"/>
      <c r="CN341" s="1"/>
    </row>
    <row r="342" spans="1:92"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c r="BE342" s="1"/>
      <c r="BF342" s="1"/>
      <c r="BG342" s="1"/>
      <c r="BH342" s="1"/>
      <c r="BI342" s="1"/>
      <c r="BJ342" s="1"/>
      <c r="BK342" s="1"/>
      <c r="BL342" s="1"/>
      <c r="BM342" s="1"/>
      <c r="BN342" s="1"/>
      <c r="BO342" s="1"/>
      <c r="BP342" s="1"/>
      <c r="BQ342" s="1"/>
      <c r="BR342" s="1"/>
      <c r="BS342" s="1"/>
      <c r="BT342" s="1"/>
      <c r="BU342" s="1"/>
      <c r="BV342" s="1"/>
      <c r="BW342" s="1"/>
      <c r="BX342" s="1"/>
      <c r="BY342" s="1"/>
      <c r="BZ342" s="1"/>
      <c r="CA342" s="1"/>
      <c r="CB342" s="1"/>
      <c r="CC342" s="1"/>
      <c r="CD342" s="1"/>
      <c r="CE342" s="1"/>
      <c r="CF342" s="1"/>
      <c r="CG342" s="1"/>
      <c r="CH342" s="1"/>
      <c r="CI342" s="1"/>
      <c r="CJ342" s="1"/>
      <c r="CK342" s="1"/>
      <c r="CL342" s="1"/>
      <c r="CM342" s="1"/>
      <c r="CN342" s="1"/>
    </row>
    <row r="343" spans="1:92"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c r="BE343" s="1"/>
      <c r="BF343" s="1"/>
      <c r="BG343" s="1"/>
      <c r="BH343" s="1"/>
      <c r="BI343" s="1"/>
      <c r="BJ343" s="1"/>
      <c r="BK343" s="1"/>
      <c r="BL343" s="1"/>
      <c r="BM343" s="1"/>
      <c r="BN343" s="1"/>
      <c r="BO343" s="1"/>
      <c r="BP343" s="1"/>
      <c r="BQ343" s="1"/>
      <c r="BR343" s="1"/>
      <c r="BS343" s="1"/>
      <c r="BT343" s="1"/>
      <c r="BU343" s="1"/>
      <c r="BV343" s="1"/>
      <c r="BW343" s="1"/>
      <c r="BX343" s="1"/>
      <c r="BY343" s="1"/>
      <c r="BZ343" s="1"/>
      <c r="CA343" s="1"/>
      <c r="CB343" s="1"/>
      <c r="CC343" s="1"/>
      <c r="CD343" s="1"/>
      <c r="CE343" s="1"/>
      <c r="CF343" s="1"/>
      <c r="CG343" s="1"/>
      <c r="CH343" s="1"/>
      <c r="CI343" s="1"/>
      <c r="CJ343" s="1"/>
      <c r="CK343" s="1"/>
      <c r="CL343" s="1"/>
      <c r="CM343" s="1"/>
      <c r="CN343" s="1"/>
    </row>
    <row r="344" spans="1:92"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c r="BC344" s="1"/>
      <c r="BD344" s="1"/>
      <c r="BE344" s="1"/>
      <c r="BF344" s="1"/>
      <c r="BG344" s="1"/>
      <c r="BH344" s="1"/>
      <c r="BI344" s="1"/>
      <c r="BJ344" s="1"/>
      <c r="BK344" s="1"/>
      <c r="BL344" s="1"/>
      <c r="BM344" s="1"/>
      <c r="BN344" s="1"/>
      <c r="BO344" s="1"/>
      <c r="BP344" s="1"/>
      <c r="BQ344" s="1"/>
      <c r="BR344" s="1"/>
      <c r="BS344" s="1"/>
      <c r="BT344" s="1"/>
      <c r="BU344" s="1"/>
      <c r="BV344" s="1"/>
      <c r="BW344" s="1"/>
      <c r="BX344" s="1"/>
      <c r="BY344" s="1"/>
      <c r="BZ344" s="1"/>
      <c r="CA344" s="1"/>
      <c r="CB344" s="1"/>
      <c r="CC344" s="1"/>
      <c r="CD344" s="1"/>
      <c r="CE344" s="1"/>
      <c r="CF344" s="1"/>
      <c r="CG344" s="1"/>
      <c r="CH344" s="1"/>
      <c r="CI344" s="1"/>
      <c r="CJ344" s="1"/>
      <c r="CK344" s="1"/>
      <c r="CL344" s="1"/>
      <c r="CM344" s="1"/>
      <c r="CN344" s="1"/>
    </row>
    <row r="345" spans="1:92"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c r="BA345" s="1"/>
      <c r="BB345" s="1"/>
      <c r="BC345" s="1"/>
      <c r="BD345" s="1"/>
      <c r="BE345" s="1"/>
      <c r="BF345" s="1"/>
      <c r="BG345" s="1"/>
      <c r="BH345" s="1"/>
      <c r="BI345" s="1"/>
      <c r="BJ345" s="1"/>
      <c r="BK345" s="1"/>
      <c r="BL345" s="1"/>
      <c r="BM345" s="1"/>
      <c r="BN345" s="1"/>
      <c r="BO345" s="1"/>
      <c r="BP345" s="1"/>
      <c r="BQ345" s="1"/>
      <c r="BR345" s="1"/>
      <c r="BS345" s="1"/>
      <c r="BT345" s="1"/>
      <c r="BU345" s="1"/>
      <c r="BV345" s="1"/>
      <c r="BW345" s="1"/>
      <c r="BX345" s="1"/>
      <c r="BY345" s="1"/>
      <c r="BZ345" s="1"/>
      <c r="CA345" s="1"/>
      <c r="CB345" s="1"/>
      <c r="CC345" s="1"/>
      <c r="CD345" s="1"/>
      <c r="CE345" s="1"/>
      <c r="CF345" s="1"/>
      <c r="CG345" s="1"/>
      <c r="CH345" s="1"/>
      <c r="CI345" s="1"/>
      <c r="CJ345" s="1"/>
      <c r="CK345" s="1"/>
      <c r="CL345" s="1"/>
      <c r="CM345" s="1"/>
      <c r="CN345" s="1"/>
    </row>
    <row r="346" spans="1:92"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c r="BA346" s="1"/>
      <c r="BB346" s="1"/>
      <c r="BC346" s="1"/>
      <c r="BD346" s="1"/>
      <c r="BE346" s="1"/>
      <c r="BF346" s="1"/>
      <c r="BG346" s="1"/>
      <c r="BH346" s="1"/>
      <c r="BI346" s="1"/>
      <c r="BJ346" s="1"/>
      <c r="BK346" s="1"/>
      <c r="BL346" s="1"/>
      <c r="BM346" s="1"/>
      <c r="BN346" s="1"/>
      <c r="BO346" s="1"/>
      <c r="BP346" s="1"/>
      <c r="BQ346" s="1"/>
      <c r="BR346" s="1"/>
      <c r="BS346" s="1"/>
      <c r="BT346" s="1"/>
      <c r="BU346" s="1"/>
      <c r="BV346" s="1"/>
      <c r="BW346" s="1"/>
      <c r="BX346" s="1"/>
      <c r="BY346" s="1"/>
      <c r="BZ346" s="1"/>
      <c r="CA346" s="1"/>
      <c r="CB346" s="1"/>
      <c r="CC346" s="1"/>
      <c r="CD346" s="1"/>
      <c r="CE346" s="1"/>
      <c r="CF346" s="1"/>
      <c r="CG346" s="1"/>
      <c r="CH346" s="1"/>
      <c r="CI346" s="1"/>
      <c r="CJ346" s="1"/>
      <c r="CK346" s="1"/>
      <c r="CL346" s="1"/>
      <c r="CM346" s="1"/>
      <c r="CN346" s="1"/>
    </row>
    <row r="347" spans="1:92"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c r="BA347" s="1"/>
      <c r="BB347" s="1"/>
      <c r="BC347" s="1"/>
      <c r="BD347" s="1"/>
      <c r="BE347" s="1"/>
      <c r="BF347" s="1"/>
      <c r="BG347" s="1"/>
      <c r="BH347" s="1"/>
      <c r="BI347" s="1"/>
      <c r="BJ347" s="1"/>
      <c r="BK347" s="1"/>
      <c r="BL347" s="1"/>
      <c r="BM347" s="1"/>
      <c r="BN347" s="1"/>
      <c r="BO347" s="1"/>
      <c r="BP347" s="1"/>
      <c r="BQ347" s="1"/>
      <c r="BR347" s="1"/>
      <c r="BS347" s="1"/>
      <c r="BT347" s="1"/>
      <c r="BU347" s="1"/>
      <c r="BV347" s="1"/>
      <c r="BW347" s="1"/>
      <c r="BX347" s="1"/>
      <c r="BY347" s="1"/>
      <c r="BZ347" s="1"/>
      <c r="CA347" s="1"/>
      <c r="CB347" s="1"/>
      <c r="CC347" s="1"/>
      <c r="CD347" s="1"/>
      <c r="CE347" s="1"/>
      <c r="CF347" s="1"/>
      <c r="CG347" s="1"/>
      <c r="CH347" s="1"/>
      <c r="CI347" s="1"/>
      <c r="CJ347" s="1"/>
      <c r="CK347" s="1"/>
      <c r="CL347" s="1"/>
      <c r="CM347" s="1"/>
      <c r="CN347" s="1"/>
    </row>
    <row r="348" spans="1:92"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c r="BA348" s="1"/>
      <c r="BB348" s="1"/>
      <c r="BC348" s="1"/>
      <c r="BD348" s="1"/>
      <c r="BE348" s="1"/>
      <c r="BF348" s="1"/>
      <c r="BG348" s="1"/>
      <c r="BH348" s="1"/>
      <c r="BI348" s="1"/>
      <c r="BJ348" s="1"/>
      <c r="BK348" s="1"/>
      <c r="BL348" s="1"/>
      <c r="BM348" s="1"/>
      <c r="BN348" s="1"/>
      <c r="BO348" s="1"/>
      <c r="BP348" s="1"/>
      <c r="BQ348" s="1"/>
      <c r="BR348" s="1"/>
      <c r="BS348" s="1"/>
      <c r="BT348" s="1"/>
      <c r="BU348" s="1"/>
      <c r="BV348" s="1"/>
      <c r="BW348" s="1"/>
      <c r="BX348" s="1"/>
      <c r="BY348" s="1"/>
      <c r="BZ348" s="1"/>
      <c r="CA348" s="1"/>
      <c r="CB348" s="1"/>
      <c r="CC348" s="1"/>
      <c r="CD348" s="1"/>
      <c r="CE348" s="1"/>
      <c r="CF348" s="1"/>
      <c r="CG348" s="1"/>
      <c r="CH348" s="1"/>
      <c r="CI348" s="1"/>
      <c r="CJ348" s="1"/>
      <c r="CK348" s="1"/>
      <c r="CL348" s="1"/>
      <c r="CM348" s="1"/>
      <c r="CN348" s="1"/>
    </row>
    <row r="349" spans="1:92"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c r="BA349" s="1"/>
      <c r="BB349" s="1"/>
      <c r="BC349" s="1"/>
      <c r="BD349" s="1"/>
      <c r="BE349" s="1"/>
      <c r="BF349" s="1"/>
      <c r="BG349" s="1"/>
      <c r="BH349" s="1"/>
      <c r="BI349" s="1"/>
      <c r="BJ349" s="1"/>
      <c r="BK349" s="1"/>
      <c r="BL349" s="1"/>
      <c r="BM349" s="1"/>
      <c r="BN349" s="1"/>
      <c r="BO349" s="1"/>
      <c r="BP349" s="1"/>
      <c r="BQ349" s="1"/>
      <c r="BR349" s="1"/>
      <c r="BS349" s="1"/>
      <c r="BT349" s="1"/>
      <c r="BU349" s="1"/>
      <c r="BV349" s="1"/>
      <c r="BW349" s="1"/>
      <c r="BX349" s="1"/>
      <c r="BY349" s="1"/>
      <c r="BZ349" s="1"/>
      <c r="CA349" s="1"/>
      <c r="CB349" s="1"/>
      <c r="CC349" s="1"/>
      <c r="CD349" s="1"/>
      <c r="CE349" s="1"/>
      <c r="CF349" s="1"/>
      <c r="CG349" s="1"/>
      <c r="CH349" s="1"/>
      <c r="CI349" s="1"/>
      <c r="CJ349" s="1"/>
      <c r="CK349" s="1"/>
      <c r="CL349" s="1"/>
      <c r="CM349" s="1"/>
      <c r="CN349" s="1"/>
    </row>
    <row r="350" spans="1:92"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c r="AN350" s="1"/>
      <c r="AO350" s="1"/>
      <c r="AP350" s="1"/>
      <c r="AQ350" s="1"/>
      <c r="AR350" s="1"/>
      <c r="AS350" s="1"/>
      <c r="AT350" s="1"/>
      <c r="AU350" s="1"/>
      <c r="AV350" s="1"/>
      <c r="AW350" s="1"/>
      <c r="AX350" s="1"/>
      <c r="AY350" s="1"/>
      <c r="AZ350" s="1"/>
      <c r="BA350" s="1"/>
      <c r="BB350" s="1"/>
      <c r="BC350" s="1"/>
      <c r="BD350" s="1"/>
      <c r="BE350" s="1"/>
      <c r="BF350" s="1"/>
      <c r="BG350" s="1"/>
      <c r="BH350" s="1"/>
      <c r="BI350" s="1"/>
      <c r="BJ350" s="1"/>
      <c r="BK350" s="1"/>
      <c r="BL350" s="1"/>
      <c r="BM350" s="1"/>
      <c r="BN350" s="1"/>
      <c r="BO350" s="1"/>
      <c r="BP350" s="1"/>
      <c r="BQ350" s="1"/>
      <c r="BR350" s="1"/>
      <c r="BS350" s="1"/>
      <c r="BT350" s="1"/>
      <c r="BU350" s="1"/>
      <c r="BV350" s="1"/>
      <c r="BW350" s="1"/>
      <c r="BX350" s="1"/>
      <c r="BY350" s="1"/>
      <c r="BZ350" s="1"/>
      <c r="CA350" s="1"/>
      <c r="CB350" s="1"/>
      <c r="CC350" s="1"/>
      <c r="CD350" s="1"/>
      <c r="CE350" s="1"/>
      <c r="CF350" s="1"/>
      <c r="CG350" s="1"/>
      <c r="CH350" s="1"/>
      <c r="CI350" s="1"/>
      <c r="CJ350" s="1"/>
      <c r="CK350" s="1"/>
      <c r="CL350" s="1"/>
      <c r="CM350" s="1"/>
      <c r="CN350" s="1"/>
    </row>
    <row r="351" spans="1:92"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1"/>
      <c r="AO351" s="1"/>
      <c r="AP351" s="1"/>
      <c r="AQ351" s="1"/>
      <c r="AR351" s="1"/>
      <c r="AS351" s="1"/>
      <c r="AT351" s="1"/>
      <c r="AU351" s="1"/>
      <c r="AV351" s="1"/>
      <c r="AW351" s="1"/>
      <c r="AX351" s="1"/>
      <c r="AY351" s="1"/>
      <c r="AZ351" s="1"/>
      <c r="BA351" s="1"/>
      <c r="BB351" s="1"/>
      <c r="BC351" s="1"/>
      <c r="BD351" s="1"/>
      <c r="BE351" s="1"/>
      <c r="BF351" s="1"/>
      <c r="BG351" s="1"/>
      <c r="BH351" s="1"/>
      <c r="BI351" s="1"/>
      <c r="BJ351" s="1"/>
      <c r="BK351" s="1"/>
      <c r="BL351" s="1"/>
      <c r="BM351" s="1"/>
      <c r="BN351" s="1"/>
      <c r="BO351" s="1"/>
      <c r="BP351" s="1"/>
      <c r="BQ351" s="1"/>
      <c r="BR351" s="1"/>
      <c r="BS351" s="1"/>
      <c r="BT351" s="1"/>
      <c r="BU351" s="1"/>
      <c r="BV351" s="1"/>
      <c r="BW351" s="1"/>
      <c r="BX351" s="1"/>
      <c r="BY351" s="1"/>
      <c r="BZ351" s="1"/>
      <c r="CA351" s="1"/>
      <c r="CB351" s="1"/>
      <c r="CC351" s="1"/>
      <c r="CD351" s="1"/>
      <c r="CE351" s="1"/>
      <c r="CF351" s="1"/>
      <c r="CG351" s="1"/>
      <c r="CH351" s="1"/>
      <c r="CI351" s="1"/>
      <c r="CJ351" s="1"/>
      <c r="CK351" s="1"/>
      <c r="CL351" s="1"/>
      <c r="CM351" s="1"/>
      <c r="CN351" s="1"/>
    </row>
    <row r="352" spans="1:92"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c r="AN352" s="1"/>
      <c r="AO352" s="1"/>
      <c r="AP352" s="1"/>
      <c r="AQ352" s="1"/>
      <c r="AR352" s="1"/>
      <c r="AS352" s="1"/>
      <c r="AT352" s="1"/>
      <c r="AU352" s="1"/>
      <c r="AV352" s="1"/>
      <c r="AW352" s="1"/>
      <c r="AX352" s="1"/>
      <c r="AY352" s="1"/>
      <c r="AZ352" s="1"/>
      <c r="BA352" s="1"/>
      <c r="BB352" s="1"/>
      <c r="BC352" s="1"/>
      <c r="BD352" s="1"/>
      <c r="BE352" s="1"/>
      <c r="BF352" s="1"/>
      <c r="BG352" s="1"/>
      <c r="BH352" s="1"/>
      <c r="BI352" s="1"/>
      <c r="BJ352" s="1"/>
      <c r="BK352" s="1"/>
      <c r="BL352" s="1"/>
      <c r="BM352" s="1"/>
      <c r="BN352" s="1"/>
      <c r="BO352" s="1"/>
      <c r="BP352" s="1"/>
      <c r="BQ352" s="1"/>
      <c r="BR352" s="1"/>
      <c r="BS352" s="1"/>
      <c r="BT352" s="1"/>
      <c r="BU352" s="1"/>
      <c r="BV352" s="1"/>
      <c r="BW352" s="1"/>
      <c r="BX352" s="1"/>
      <c r="BY352" s="1"/>
      <c r="BZ352" s="1"/>
      <c r="CA352" s="1"/>
      <c r="CB352" s="1"/>
      <c r="CC352" s="1"/>
      <c r="CD352" s="1"/>
      <c r="CE352" s="1"/>
      <c r="CF352" s="1"/>
      <c r="CG352" s="1"/>
      <c r="CH352" s="1"/>
      <c r="CI352" s="1"/>
      <c r="CJ352" s="1"/>
      <c r="CK352" s="1"/>
      <c r="CL352" s="1"/>
      <c r="CM352" s="1"/>
      <c r="CN352" s="1"/>
    </row>
    <row r="353" spans="1:92"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1"/>
      <c r="AO353" s="1"/>
      <c r="AP353" s="1"/>
      <c r="AQ353" s="1"/>
      <c r="AR353" s="1"/>
      <c r="AS353" s="1"/>
      <c r="AT353" s="1"/>
      <c r="AU353" s="1"/>
      <c r="AV353" s="1"/>
      <c r="AW353" s="1"/>
      <c r="AX353" s="1"/>
      <c r="AY353" s="1"/>
      <c r="AZ353" s="1"/>
      <c r="BA353" s="1"/>
      <c r="BB353" s="1"/>
      <c r="BC353" s="1"/>
      <c r="BD353" s="1"/>
      <c r="BE353" s="1"/>
      <c r="BF353" s="1"/>
      <c r="BG353" s="1"/>
      <c r="BH353" s="1"/>
      <c r="BI353" s="1"/>
      <c r="BJ353" s="1"/>
      <c r="BK353" s="1"/>
      <c r="BL353" s="1"/>
      <c r="BM353" s="1"/>
      <c r="BN353" s="1"/>
      <c r="BO353" s="1"/>
      <c r="BP353" s="1"/>
      <c r="BQ353" s="1"/>
      <c r="BR353" s="1"/>
      <c r="BS353" s="1"/>
      <c r="BT353" s="1"/>
      <c r="BU353" s="1"/>
      <c r="BV353" s="1"/>
      <c r="BW353" s="1"/>
      <c r="BX353" s="1"/>
      <c r="BY353" s="1"/>
      <c r="BZ353" s="1"/>
      <c r="CA353" s="1"/>
      <c r="CB353" s="1"/>
      <c r="CC353" s="1"/>
      <c r="CD353" s="1"/>
      <c r="CE353" s="1"/>
      <c r="CF353" s="1"/>
      <c r="CG353" s="1"/>
      <c r="CH353" s="1"/>
      <c r="CI353" s="1"/>
      <c r="CJ353" s="1"/>
      <c r="CK353" s="1"/>
      <c r="CL353" s="1"/>
      <c r="CM353" s="1"/>
      <c r="CN353" s="1"/>
    </row>
    <row r="354" spans="1:92"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c r="AN354" s="1"/>
      <c r="AO354" s="1"/>
      <c r="AP354" s="1"/>
      <c r="AQ354" s="1"/>
      <c r="AR354" s="1"/>
      <c r="AS354" s="1"/>
      <c r="AT354" s="1"/>
      <c r="AU354" s="1"/>
      <c r="AV354" s="1"/>
      <c r="AW354" s="1"/>
      <c r="AX354" s="1"/>
      <c r="AY354" s="1"/>
      <c r="AZ354" s="1"/>
      <c r="BA354" s="1"/>
      <c r="BB354" s="1"/>
      <c r="BC354" s="1"/>
      <c r="BD354" s="1"/>
      <c r="BE354" s="1"/>
      <c r="BF354" s="1"/>
      <c r="BG354" s="1"/>
      <c r="BH354" s="1"/>
      <c r="BI354" s="1"/>
      <c r="BJ354" s="1"/>
      <c r="BK354" s="1"/>
      <c r="BL354" s="1"/>
      <c r="BM354" s="1"/>
      <c r="BN354" s="1"/>
      <c r="BO354" s="1"/>
      <c r="BP354" s="1"/>
      <c r="BQ354" s="1"/>
      <c r="BR354" s="1"/>
      <c r="BS354" s="1"/>
      <c r="BT354" s="1"/>
      <c r="BU354" s="1"/>
      <c r="BV354" s="1"/>
      <c r="BW354" s="1"/>
      <c r="BX354" s="1"/>
      <c r="BY354" s="1"/>
      <c r="BZ354" s="1"/>
      <c r="CA354" s="1"/>
      <c r="CB354" s="1"/>
      <c r="CC354" s="1"/>
      <c r="CD354" s="1"/>
      <c r="CE354" s="1"/>
      <c r="CF354" s="1"/>
      <c r="CG354" s="1"/>
      <c r="CH354" s="1"/>
      <c r="CI354" s="1"/>
      <c r="CJ354" s="1"/>
      <c r="CK354" s="1"/>
      <c r="CL354" s="1"/>
      <c r="CM354" s="1"/>
      <c r="CN354" s="1"/>
    </row>
    <row r="355" spans="1:92"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c r="AN355" s="1"/>
      <c r="AO355" s="1"/>
      <c r="AP355" s="1"/>
      <c r="AQ355" s="1"/>
      <c r="AR355" s="1"/>
      <c r="AS355" s="1"/>
      <c r="AT355" s="1"/>
      <c r="AU355" s="1"/>
      <c r="AV355" s="1"/>
      <c r="AW355" s="1"/>
      <c r="AX355" s="1"/>
      <c r="AY355" s="1"/>
      <c r="AZ355" s="1"/>
      <c r="BA355" s="1"/>
      <c r="BB355" s="1"/>
      <c r="BC355" s="1"/>
      <c r="BD355" s="1"/>
      <c r="BE355" s="1"/>
      <c r="BF355" s="1"/>
      <c r="BG355" s="1"/>
      <c r="BH355" s="1"/>
      <c r="BI355" s="1"/>
      <c r="BJ355" s="1"/>
      <c r="BK355" s="1"/>
      <c r="BL355" s="1"/>
      <c r="BM355" s="1"/>
      <c r="BN355" s="1"/>
      <c r="BO355" s="1"/>
      <c r="BP355" s="1"/>
      <c r="BQ355" s="1"/>
      <c r="BR355" s="1"/>
      <c r="BS355" s="1"/>
      <c r="BT355" s="1"/>
      <c r="BU355" s="1"/>
      <c r="BV355" s="1"/>
      <c r="BW355" s="1"/>
      <c r="BX355" s="1"/>
      <c r="BY355" s="1"/>
      <c r="BZ355" s="1"/>
      <c r="CA355" s="1"/>
      <c r="CB355" s="1"/>
      <c r="CC355" s="1"/>
      <c r="CD355" s="1"/>
      <c r="CE355" s="1"/>
      <c r="CF355" s="1"/>
      <c r="CG355" s="1"/>
      <c r="CH355" s="1"/>
      <c r="CI355" s="1"/>
      <c r="CJ355" s="1"/>
      <c r="CK355" s="1"/>
      <c r="CL355" s="1"/>
      <c r="CM355" s="1"/>
      <c r="CN355" s="1"/>
    </row>
    <row r="356" spans="1:92"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1"/>
      <c r="AO356" s="1"/>
      <c r="AP356" s="1"/>
      <c r="AQ356" s="1"/>
      <c r="AR356" s="1"/>
      <c r="AS356" s="1"/>
      <c r="AT356" s="1"/>
      <c r="AU356" s="1"/>
      <c r="AV356" s="1"/>
      <c r="AW356" s="1"/>
      <c r="AX356" s="1"/>
      <c r="AY356" s="1"/>
      <c r="AZ356" s="1"/>
      <c r="BA356" s="1"/>
      <c r="BB356" s="1"/>
      <c r="BC356" s="1"/>
      <c r="BD356" s="1"/>
      <c r="BE356" s="1"/>
      <c r="BF356" s="1"/>
      <c r="BG356" s="1"/>
      <c r="BH356" s="1"/>
      <c r="BI356" s="1"/>
      <c r="BJ356" s="1"/>
      <c r="BK356" s="1"/>
      <c r="BL356" s="1"/>
      <c r="BM356" s="1"/>
      <c r="BN356" s="1"/>
      <c r="BO356" s="1"/>
      <c r="BP356" s="1"/>
      <c r="BQ356" s="1"/>
      <c r="BR356" s="1"/>
      <c r="BS356" s="1"/>
      <c r="BT356" s="1"/>
      <c r="BU356" s="1"/>
      <c r="BV356" s="1"/>
      <c r="BW356" s="1"/>
      <c r="BX356" s="1"/>
      <c r="BY356" s="1"/>
      <c r="BZ356" s="1"/>
      <c r="CA356" s="1"/>
      <c r="CB356" s="1"/>
      <c r="CC356" s="1"/>
      <c r="CD356" s="1"/>
      <c r="CE356" s="1"/>
      <c r="CF356" s="1"/>
      <c r="CG356" s="1"/>
      <c r="CH356" s="1"/>
      <c r="CI356" s="1"/>
      <c r="CJ356" s="1"/>
      <c r="CK356" s="1"/>
      <c r="CL356" s="1"/>
      <c r="CM356" s="1"/>
      <c r="CN356" s="1"/>
    </row>
    <row r="357" spans="1:92"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1"/>
      <c r="AO357" s="1"/>
      <c r="AP357" s="1"/>
      <c r="AQ357" s="1"/>
      <c r="AR357" s="1"/>
      <c r="AS357" s="1"/>
      <c r="AT357" s="1"/>
      <c r="AU357" s="1"/>
      <c r="AV357" s="1"/>
      <c r="AW357" s="1"/>
      <c r="AX357" s="1"/>
      <c r="AY357" s="1"/>
      <c r="AZ357" s="1"/>
      <c r="BA357" s="1"/>
      <c r="BB357" s="1"/>
      <c r="BC357" s="1"/>
      <c r="BD357" s="1"/>
      <c r="BE357" s="1"/>
      <c r="BF357" s="1"/>
      <c r="BG357" s="1"/>
      <c r="BH357" s="1"/>
      <c r="BI357" s="1"/>
      <c r="BJ357" s="1"/>
      <c r="BK357" s="1"/>
      <c r="BL357" s="1"/>
      <c r="BM357" s="1"/>
      <c r="BN357" s="1"/>
      <c r="BO357" s="1"/>
      <c r="BP357" s="1"/>
      <c r="BQ357" s="1"/>
      <c r="BR357" s="1"/>
      <c r="BS357" s="1"/>
      <c r="BT357" s="1"/>
      <c r="BU357" s="1"/>
      <c r="BV357" s="1"/>
      <c r="BW357" s="1"/>
      <c r="BX357" s="1"/>
      <c r="BY357" s="1"/>
      <c r="BZ357" s="1"/>
      <c r="CA357" s="1"/>
      <c r="CB357" s="1"/>
      <c r="CC357" s="1"/>
      <c r="CD357" s="1"/>
      <c r="CE357" s="1"/>
      <c r="CF357" s="1"/>
      <c r="CG357" s="1"/>
      <c r="CH357" s="1"/>
      <c r="CI357" s="1"/>
      <c r="CJ357" s="1"/>
      <c r="CK357" s="1"/>
      <c r="CL357" s="1"/>
      <c r="CM357" s="1"/>
      <c r="CN357" s="1"/>
    </row>
  </sheetData>
  <sheetProtection sheet="1" objects="1" scenarios="1"/>
  <mergeCells count="1">
    <mergeCell ref="A1:K1"/>
  </mergeCells>
  <phoneticPr fontId="28" type="noConversion"/>
  <hyperlinks>
    <hyperlink ref="A50" r:id="rId1" display="© Commonwealth of Australia 2012" xr:uid="{B1FDE4D0-B467-4E3F-ACBA-0B68B447D1DB}"/>
  </hyperlinks>
  <pageMargins left="0.7" right="0.7" top="0.75" bottom="0.75" header="0.3" footer="0.3"/>
  <pageSetup paperSize="9" orientation="portrait" r:id="rId2"/>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1F875-4535-4E08-88F3-AAAD4FCF02DF}">
  <sheetPr>
    <tabColor theme="9" tint="-0.249977111117893"/>
  </sheetPr>
  <dimension ref="A1:N97"/>
  <sheetViews>
    <sheetView workbookViewId="0">
      <pane xSplit="1" ySplit="5" topLeftCell="B6" activePane="bottomRight" state="frozen"/>
      <selection pane="topRight" activeCell="B1" sqref="B1"/>
      <selection pane="bottomLeft" activeCell="A6" sqref="A6"/>
      <selection pane="bottomRight" activeCell="C10" sqref="C10"/>
    </sheetView>
  </sheetViews>
  <sheetFormatPr defaultRowHeight="15" x14ac:dyDescent="0.25"/>
  <cols>
    <col min="1" max="1" width="45.5703125" bestFit="1" customWidth="1"/>
    <col min="2" max="2" width="14.5703125" style="79" customWidth="1"/>
    <col min="3" max="4" width="11.5703125" customWidth="1"/>
    <col min="5" max="5" width="11.5703125" style="79" customWidth="1"/>
    <col min="6" max="9" width="11.5703125" customWidth="1"/>
    <col min="10" max="10" width="11.5703125" style="79" customWidth="1"/>
    <col min="11" max="12" width="11.5703125" customWidth="1"/>
  </cols>
  <sheetData>
    <row r="1" spans="1:14" s="2" customFormat="1" ht="60" customHeight="1" x14ac:dyDescent="0.25">
      <c r="A1" s="141" t="s">
        <v>0</v>
      </c>
      <c r="B1" s="141"/>
      <c r="C1" s="141"/>
      <c r="D1" s="141"/>
      <c r="E1" s="141"/>
      <c r="F1" s="141"/>
      <c r="G1" s="141"/>
      <c r="H1" s="141"/>
      <c r="I1" s="141"/>
      <c r="J1" s="141"/>
      <c r="K1" s="141"/>
      <c r="L1" s="141"/>
    </row>
    <row r="2" spans="1:14" s="9" customFormat="1" ht="15.75" customHeight="1" x14ac:dyDescent="0.25">
      <c r="A2" s="3" t="str">
        <f>Contents!A2</f>
        <v>45130DO014_202223 Criminal Courts, Australia, 2022–23</v>
      </c>
      <c r="B2" s="82"/>
      <c r="C2" s="74"/>
      <c r="E2" s="91"/>
      <c r="J2" s="91"/>
    </row>
    <row r="3" spans="1:14" s="9" customFormat="1" ht="15.75" customHeight="1" x14ac:dyDescent="0.2">
      <c r="A3" s="4" t="str">
        <f>Contents!A3</f>
        <v>Released at 11:30 am (Canberra time) Fri 15 March 2024</v>
      </c>
      <c r="B3" s="83"/>
      <c r="C3" s="12"/>
      <c r="E3" s="91"/>
      <c r="J3" s="91"/>
    </row>
    <row r="4" spans="1:14" s="9" customFormat="1" ht="25.5" customHeight="1" x14ac:dyDescent="0.2">
      <c r="A4" s="71" t="s">
        <v>128</v>
      </c>
      <c r="B4" s="84"/>
      <c r="E4" s="91"/>
      <c r="J4" s="91"/>
    </row>
    <row r="5" spans="1:14" ht="57" customHeight="1" x14ac:dyDescent="0.25">
      <c r="A5" s="19" t="s">
        <v>25</v>
      </c>
      <c r="B5" s="90" t="s">
        <v>129</v>
      </c>
      <c r="C5" s="62" t="s">
        <v>132</v>
      </c>
      <c r="D5" s="62" t="s">
        <v>133</v>
      </c>
      <c r="E5" s="92" t="s">
        <v>134</v>
      </c>
      <c r="F5" s="62" t="s">
        <v>120</v>
      </c>
      <c r="G5" s="62" t="s">
        <v>135</v>
      </c>
      <c r="H5" s="62" t="s">
        <v>110</v>
      </c>
      <c r="I5" s="62" t="s">
        <v>122</v>
      </c>
      <c r="J5" s="94" t="s">
        <v>136</v>
      </c>
      <c r="K5" s="62" t="s">
        <v>137</v>
      </c>
      <c r="L5" s="62" t="s">
        <v>111</v>
      </c>
    </row>
    <row r="6" spans="1:14" x14ac:dyDescent="0.25">
      <c r="A6" s="96"/>
      <c r="B6" s="95"/>
      <c r="C6" s="144" t="s">
        <v>138</v>
      </c>
      <c r="D6" s="144"/>
      <c r="E6" s="144"/>
      <c r="F6" s="144"/>
      <c r="G6" s="144"/>
      <c r="H6" s="144"/>
      <c r="I6" s="144"/>
      <c r="J6" s="145"/>
      <c r="K6" s="144"/>
      <c r="L6" s="146"/>
    </row>
    <row r="7" spans="1:14" x14ac:dyDescent="0.25">
      <c r="A7" s="97" t="s">
        <v>26</v>
      </c>
      <c r="B7" s="85"/>
      <c r="C7" s="35"/>
      <c r="D7" s="35"/>
      <c r="E7" s="80"/>
      <c r="F7" s="35"/>
      <c r="G7" s="35"/>
      <c r="H7" s="35"/>
      <c r="I7" s="35"/>
      <c r="J7" s="80"/>
      <c r="K7" s="35"/>
      <c r="L7" s="35"/>
    </row>
    <row r="8" spans="1:14" x14ac:dyDescent="0.25">
      <c r="A8" s="98" t="s">
        <v>130</v>
      </c>
      <c r="B8" s="85"/>
      <c r="C8" s="35"/>
      <c r="D8" s="35"/>
      <c r="E8" s="80"/>
      <c r="F8" s="35"/>
      <c r="G8" s="35"/>
      <c r="H8" s="35"/>
      <c r="I8" s="35"/>
      <c r="J8" s="80"/>
      <c r="K8" s="35"/>
      <c r="L8" s="35"/>
    </row>
    <row r="9" spans="1:14" x14ac:dyDescent="0.25">
      <c r="A9" s="97" t="s">
        <v>27</v>
      </c>
      <c r="B9" s="85"/>
      <c r="C9" s="35"/>
      <c r="D9" s="35"/>
      <c r="E9" s="80"/>
      <c r="F9" s="35"/>
      <c r="G9" s="35"/>
      <c r="H9" s="35"/>
      <c r="I9" s="35"/>
      <c r="J9" s="80"/>
      <c r="K9" s="35"/>
      <c r="L9" s="35"/>
    </row>
    <row r="10" spans="1:14" x14ac:dyDescent="0.25">
      <c r="A10" s="99" t="s">
        <v>28</v>
      </c>
      <c r="B10" s="86"/>
      <c r="C10" s="35"/>
      <c r="D10" s="35"/>
      <c r="E10" s="80"/>
      <c r="F10" s="35"/>
      <c r="G10" s="35"/>
      <c r="H10" s="35"/>
      <c r="I10" s="40"/>
      <c r="J10" s="93"/>
      <c r="K10" s="40"/>
      <c r="L10" s="40"/>
      <c r="M10" s="67"/>
      <c r="N10" s="67"/>
    </row>
    <row r="11" spans="1:14" x14ac:dyDescent="0.25">
      <c r="A11" s="100" t="s">
        <v>29</v>
      </c>
      <c r="B11" s="86"/>
      <c r="C11" s="35"/>
      <c r="D11" s="35"/>
      <c r="E11" s="80"/>
      <c r="F11" s="35"/>
      <c r="G11" s="35"/>
      <c r="H11" s="35"/>
      <c r="I11" s="35"/>
      <c r="J11" s="80"/>
      <c r="K11" s="35"/>
      <c r="L11" s="35"/>
    </row>
    <row r="12" spans="1:14" x14ac:dyDescent="0.25">
      <c r="A12" s="101" t="s">
        <v>30</v>
      </c>
      <c r="B12" s="86"/>
      <c r="C12" s="35"/>
      <c r="D12" s="35"/>
      <c r="E12" s="80"/>
      <c r="F12" s="35"/>
      <c r="G12" s="35"/>
      <c r="H12" s="35"/>
      <c r="I12" s="35"/>
      <c r="J12" s="80"/>
      <c r="K12" s="35"/>
      <c r="L12" s="35"/>
    </row>
    <row r="13" spans="1:14" x14ac:dyDescent="0.25">
      <c r="A13" s="97" t="s">
        <v>31</v>
      </c>
      <c r="B13" s="86"/>
      <c r="C13" s="35"/>
      <c r="D13" s="35"/>
      <c r="E13" s="80"/>
      <c r="F13" s="35"/>
      <c r="G13" s="35"/>
      <c r="H13" s="35"/>
      <c r="I13" s="35"/>
      <c r="J13" s="80"/>
      <c r="K13" s="35"/>
      <c r="L13" s="35"/>
    </row>
    <row r="14" spans="1:14" x14ac:dyDescent="0.25">
      <c r="A14" s="102" t="s">
        <v>32</v>
      </c>
      <c r="B14" s="86"/>
      <c r="C14" s="35"/>
      <c r="D14" s="35"/>
      <c r="E14" s="80"/>
      <c r="F14" s="35"/>
      <c r="G14" s="35"/>
      <c r="H14" s="35"/>
      <c r="I14" s="35"/>
      <c r="J14" s="80"/>
      <c r="K14" s="35"/>
      <c r="L14" s="35"/>
    </row>
    <row r="15" spans="1:14" x14ac:dyDescent="0.25">
      <c r="A15" s="101" t="s">
        <v>33</v>
      </c>
      <c r="B15" s="86"/>
      <c r="C15" s="35"/>
      <c r="D15" s="35"/>
      <c r="E15" s="80"/>
      <c r="F15" s="35"/>
      <c r="G15" s="35"/>
      <c r="H15" s="35"/>
      <c r="I15" s="35"/>
      <c r="J15" s="80"/>
      <c r="K15" s="35"/>
      <c r="L15" s="35"/>
    </row>
    <row r="16" spans="1:14" x14ac:dyDescent="0.25">
      <c r="A16" s="101" t="s">
        <v>34</v>
      </c>
      <c r="B16" s="85"/>
      <c r="C16" s="35"/>
      <c r="D16" s="35"/>
      <c r="E16" s="80"/>
      <c r="F16" s="35"/>
      <c r="G16" s="35"/>
      <c r="H16" s="35"/>
      <c r="I16" s="35"/>
      <c r="J16" s="80"/>
      <c r="K16" s="35"/>
      <c r="L16" s="35"/>
    </row>
    <row r="17" spans="1:12" x14ac:dyDescent="0.25">
      <c r="A17" s="99" t="s">
        <v>35</v>
      </c>
      <c r="B17" s="86"/>
      <c r="C17" s="35"/>
      <c r="D17" s="35"/>
      <c r="E17" s="80"/>
      <c r="F17" s="35"/>
      <c r="G17" s="35"/>
      <c r="H17" s="35"/>
      <c r="I17" s="35"/>
      <c r="J17" s="80"/>
      <c r="K17" s="35"/>
      <c r="L17" s="35"/>
    </row>
    <row r="18" spans="1:12" x14ac:dyDescent="0.25">
      <c r="A18" s="103" t="s">
        <v>36</v>
      </c>
      <c r="B18" s="85"/>
      <c r="C18" s="35"/>
      <c r="D18" s="35"/>
      <c r="E18" s="80"/>
      <c r="F18" s="35"/>
      <c r="G18" s="35"/>
      <c r="H18" s="35"/>
      <c r="I18" s="35"/>
      <c r="J18" s="80"/>
      <c r="K18" s="35"/>
      <c r="L18" s="35"/>
    </row>
    <row r="19" spans="1:12" x14ac:dyDescent="0.25">
      <c r="A19" s="101" t="s">
        <v>37</v>
      </c>
      <c r="B19" s="85"/>
      <c r="C19" s="35"/>
      <c r="D19" s="35"/>
      <c r="E19" s="80"/>
      <c r="F19" s="35"/>
      <c r="G19" s="35"/>
      <c r="H19" s="35"/>
      <c r="I19" s="35"/>
      <c r="J19" s="80"/>
      <c r="K19" s="35"/>
      <c r="L19" s="35"/>
    </row>
    <row r="20" spans="1:12" x14ac:dyDescent="0.25">
      <c r="A20" s="97" t="s">
        <v>38</v>
      </c>
      <c r="B20" s="85"/>
      <c r="C20" s="35"/>
      <c r="D20" s="35"/>
      <c r="E20" s="80"/>
      <c r="F20" s="35"/>
      <c r="G20" s="35"/>
      <c r="H20" s="35"/>
      <c r="I20" s="35"/>
      <c r="J20" s="80"/>
      <c r="K20" s="35"/>
      <c r="L20" s="35"/>
    </row>
    <row r="21" spans="1:12" x14ac:dyDescent="0.25">
      <c r="A21" s="97" t="s">
        <v>39</v>
      </c>
      <c r="B21" s="87"/>
      <c r="C21" s="35"/>
      <c r="D21" s="35"/>
      <c r="E21" s="80"/>
      <c r="F21" s="35"/>
      <c r="G21" s="35"/>
      <c r="H21" s="35"/>
      <c r="I21" s="35"/>
      <c r="J21" s="80"/>
      <c r="K21" s="35"/>
      <c r="L21" s="35"/>
    </row>
    <row r="22" spans="1:12" x14ac:dyDescent="0.25">
      <c r="A22" s="102" t="s">
        <v>40</v>
      </c>
      <c r="B22" s="85"/>
      <c r="C22" s="35"/>
      <c r="D22" s="35"/>
      <c r="E22" s="80"/>
      <c r="F22" s="35"/>
      <c r="G22" s="35"/>
      <c r="H22" s="35"/>
      <c r="I22" s="35"/>
      <c r="J22" s="80"/>
      <c r="K22" s="35"/>
      <c r="L22" s="35"/>
    </row>
    <row r="23" spans="1:12" x14ac:dyDescent="0.25">
      <c r="A23" s="97" t="s">
        <v>41</v>
      </c>
      <c r="B23" s="88"/>
      <c r="C23" s="35"/>
      <c r="D23" s="35"/>
      <c r="E23" s="80"/>
      <c r="F23" s="35"/>
      <c r="G23" s="35"/>
      <c r="H23" s="35"/>
      <c r="I23" s="35"/>
      <c r="J23" s="80"/>
      <c r="K23" s="35"/>
      <c r="L23" s="35"/>
    </row>
    <row r="24" spans="1:12" x14ac:dyDescent="0.25">
      <c r="A24" s="97" t="s">
        <v>42</v>
      </c>
    </row>
    <row r="25" spans="1:12" x14ac:dyDescent="0.25">
      <c r="A25" s="97" t="s">
        <v>43</v>
      </c>
    </row>
    <row r="26" spans="1:12" x14ac:dyDescent="0.25">
      <c r="A26" s="99" t="s">
        <v>44</v>
      </c>
      <c r="B26" s="89"/>
    </row>
    <row r="27" spans="1:12" x14ac:dyDescent="0.25">
      <c r="A27" s="99" t="s">
        <v>45</v>
      </c>
    </row>
    <row r="28" spans="1:12" x14ac:dyDescent="0.25">
      <c r="A28" s="97" t="s">
        <v>46</v>
      </c>
    </row>
    <row r="29" spans="1:12" x14ac:dyDescent="0.25">
      <c r="A29" s="104" t="s">
        <v>47</v>
      </c>
    </row>
    <row r="30" spans="1:12" x14ac:dyDescent="0.25">
      <c r="A30" s="97" t="s">
        <v>48</v>
      </c>
    </row>
    <row r="31" spans="1:12" x14ac:dyDescent="0.25">
      <c r="A31" s="99" t="s">
        <v>49</v>
      </c>
    </row>
    <row r="32" spans="1:12" x14ac:dyDescent="0.25">
      <c r="A32" s="99" t="s">
        <v>50</v>
      </c>
    </row>
    <row r="33" spans="1:1" x14ac:dyDescent="0.25">
      <c r="A33" s="99" t="s">
        <v>51</v>
      </c>
    </row>
    <row r="34" spans="1:1" x14ac:dyDescent="0.25">
      <c r="A34" s="99" t="s">
        <v>52</v>
      </c>
    </row>
    <row r="35" spans="1:1" x14ac:dyDescent="0.25">
      <c r="A35" s="97" t="s">
        <v>53</v>
      </c>
    </row>
    <row r="36" spans="1:1" x14ac:dyDescent="0.25">
      <c r="A36" s="97" t="s">
        <v>54</v>
      </c>
    </row>
    <row r="37" spans="1:1" x14ac:dyDescent="0.25">
      <c r="A37" s="97" t="s">
        <v>55</v>
      </c>
    </row>
    <row r="38" spans="1:1" x14ac:dyDescent="0.25">
      <c r="A38" s="102" t="s">
        <v>131</v>
      </c>
    </row>
    <row r="39" spans="1:1" x14ac:dyDescent="0.25">
      <c r="A39" s="99" t="s">
        <v>56</v>
      </c>
    </row>
    <row r="40" spans="1:1" x14ac:dyDescent="0.25">
      <c r="A40" s="97" t="s">
        <v>57</v>
      </c>
    </row>
    <row r="41" spans="1:1" x14ac:dyDescent="0.25">
      <c r="A41" s="99" t="s">
        <v>58</v>
      </c>
    </row>
    <row r="42" spans="1:1" x14ac:dyDescent="0.25">
      <c r="A42" s="99" t="s">
        <v>59</v>
      </c>
    </row>
    <row r="43" spans="1:1" x14ac:dyDescent="0.25">
      <c r="A43" s="99" t="s">
        <v>60</v>
      </c>
    </row>
    <row r="44" spans="1:1" x14ac:dyDescent="0.25">
      <c r="A44" s="101" t="s">
        <v>61</v>
      </c>
    </row>
    <row r="45" spans="1:1" x14ac:dyDescent="0.25">
      <c r="A45" s="101" t="s">
        <v>62</v>
      </c>
    </row>
    <row r="46" spans="1:1" x14ac:dyDescent="0.25">
      <c r="A46" s="105" t="s">
        <v>63</v>
      </c>
    </row>
    <row r="47" spans="1:1" x14ac:dyDescent="0.25">
      <c r="A47" s="106" t="s">
        <v>64</v>
      </c>
    </row>
    <row r="48" spans="1:1" x14ac:dyDescent="0.25">
      <c r="A48" s="106" t="s">
        <v>65</v>
      </c>
    </row>
    <row r="49" spans="1:14" x14ac:dyDescent="0.25">
      <c r="A49" s="106" t="s">
        <v>66</v>
      </c>
    </row>
    <row r="50" spans="1:14" x14ac:dyDescent="0.25">
      <c r="A50" s="97" t="s">
        <v>67</v>
      </c>
    </row>
    <row r="51" spans="1:14" x14ac:dyDescent="0.25">
      <c r="A51" s="66" t="s">
        <v>68</v>
      </c>
    </row>
    <row r="52" spans="1:14" x14ac:dyDescent="0.25">
      <c r="A52" s="96"/>
      <c r="B52" s="95"/>
      <c r="C52" s="144" t="s">
        <v>113</v>
      </c>
      <c r="D52" s="144"/>
      <c r="E52" s="144"/>
      <c r="F52" s="144"/>
      <c r="G52" s="144"/>
      <c r="H52" s="144"/>
      <c r="I52" s="144"/>
      <c r="J52" s="145"/>
      <c r="K52" s="144"/>
      <c r="L52" s="146"/>
    </row>
    <row r="53" spans="1:14" x14ac:dyDescent="0.25">
      <c r="A53" s="97" t="s">
        <v>26</v>
      </c>
      <c r="B53" s="85"/>
      <c r="C53" s="35"/>
      <c r="D53" s="35"/>
      <c r="E53" s="80"/>
      <c r="F53" s="35"/>
      <c r="G53" s="35"/>
      <c r="H53" s="35"/>
      <c r="I53" s="35"/>
      <c r="J53" s="80"/>
      <c r="K53" s="35"/>
      <c r="L53" s="35"/>
    </row>
    <row r="54" spans="1:14" x14ac:dyDescent="0.25">
      <c r="A54" s="98" t="s">
        <v>130</v>
      </c>
      <c r="B54" s="85"/>
      <c r="C54" s="35"/>
      <c r="D54" s="35"/>
      <c r="E54" s="80"/>
      <c r="F54" s="35"/>
      <c r="G54" s="35"/>
      <c r="H54" s="35"/>
      <c r="I54" s="35"/>
      <c r="J54" s="80"/>
      <c r="K54" s="35"/>
      <c r="L54" s="35"/>
    </row>
    <row r="55" spans="1:14" x14ac:dyDescent="0.25">
      <c r="A55" s="97" t="s">
        <v>27</v>
      </c>
      <c r="B55" s="85"/>
      <c r="C55" s="35"/>
      <c r="D55" s="35"/>
      <c r="E55" s="80"/>
      <c r="F55" s="35"/>
      <c r="G55" s="35"/>
      <c r="H55" s="35"/>
      <c r="I55" s="35"/>
      <c r="J55" s="80"/>
      <c r="K55" s="35"/>
      <c r="L55" s="35"/>
    </row>
    <row r="56" spans="1:14" x14ac:dyDescent="0.25">
      <c r="A56" s="99" t="s">
        <v>28</v>
      </c>
      <c r="B56" s="86"/>
      <c r="C56" s="35"/>
      <c r="D56" s="35"/>
      <c r="E56" s="80"/>
      <c r="F56" s="35"/>
      <c r="G56" s="35"/>
      <c r="H56" s="35"/>
      <c r="I56" s="40"/>
      <c r="J56" s="93"/>
      <c r="K56" s="40"/>
      <c r="L56" s="40"/>
      <c r="M56" s="67"/>
      <c r="N56" s="67"/>
    </row>
    <row r="57" spans="1:14" x14ac:dyDescent="0.25">
      <c r="A57" s="100" t="s">
        <v>29</v>
      </c>
      <c r="B57" s="86"/>
      <c r="C57" s="35"/>
      <c r="D57" s="35"/>
      <c r="E57" s="80"/>
      <c r="F57" s="35"/>
      <c r="G57" s="35"/>
      <c r="H57" s="35"/>
      <c r="I57" s="35"/>
      <c r="J57" s="80"/>
      <c r="K57" s="35"/>
      <c r="L57" s="35"/>
    </row>
    <row r="58" spans="1:14" x14ac:dyDescent="0.25">
      <c r="A58" s="101" t="s">
        <v>30</v>
      </c>
      <c r="B58" s="86"/>
      <c r="C58" s="35"/>
      <c r="D58" s="35"/>
      <c r="E58" s="80"/>
      <c r="F58" s="35"/>
      <c r="G58" s="35"/>
      <c r="H58" s="35"/>
      <c r="I58" s="35"/>
      <c r="J58" s="80"/>
      <c r="K58" s="35"/>
      <c r="L58" s="35"/>
    </row>
    <row r="59" spans="1:14" x14ac:dyDescent="0.25">
      <c r="A59" s="97" t="s">
        <v>31</v>
      </c>
      <c r="B59" s="86"/>
      <c r="C59" s="35"/>
      <c r="D59" s="35"/>
      <c r="E59" s="80"/>
      <c r="F59" s="35"/>
      <c r="G59" s="35"/>
      <c r="H59" s="35"/>
      <c r="I59" s="35"/>
      <c r="J59" s="80"/>
      <c r="K59" s="35"/>
      <c r="L59" s="35"/>
    </row>
    <row r="60" spans="1:14" x14ac:dyDescent="0.25">
      <c r="A60" s="102" t="s">
        <v>32</v>
      </c>
      <c r="B60" s="86"/>
      <c r="C60" s="35"/>
      <c r="D60" s="35"/>
      <c r="E60" s="80"/>
      <c r="F60" s="35"/>
      <c r="G60" s="35"/>
      <c r="H60" s="35"/>
      <c r="I60" s="35"/>
      <c r="J60" s="80"/>
      <c r="K60" s="35"/>
      <c r="L60" s="35"/>
    </row>
    <row r="61" spans="1:14" x14ac:dyDescent="0.25">
      <c r="A61" s="101" t="s">
        <v>33</v>
      </c>
      <c r="B61" s="86"/>
      <c r="C61" s="35"/>
      <c r="D61" s="35"/>
      <c r="E61" s="80"/>
      <c r="F61" s="35"/>
      <c r="G61" s="35"/>
      <c r="H61" s="35"/>
      <c r="I61" s="35"/>
      <c r="J61" s="80"/>
      <c r="K61" s="35"/>
      <c r="L61" s="35"/>
    </row>
    <row r="62" spans="1:14" x14ac:dyDescent="0.25">
      <c r="A62" s="101" t="s">
        <v>34</v>
      </c>
      <c r="B62" s="85"/>
      <c r="C62" s="35"/>
      <c r="D62" s="35"/>
      <c r="E62" s="80"/>
      <c r="F62" s="35"/>
      <c r="G62" s="35"/>
      <c r="H62" s="35"/>
      <c r="I62" s="35"/>
      <c r="J62" s="80"/>
      <c r="K62" s="35"/>
      <c r="L62" s="35"/>
    </row>
    <row r="63" spans="1:14" x14ac:dyDescent="0.25">
      <c r="A63" s="99" t="s">
        <v>35</v>
      </c>
      <c r="B63" s="86"/>
      <c r="C63" s="35"/>
      <c r="D63" s="35"/>
      <c r="E63" s="80"/>
      <c r="F63" s="35"/>
      <c r="G63" s="35"/>
      <c r="H63" s="35"/>
      <c r="I63" s="35"/>
      <c r="J63" s="80"/>
      <c r="K63" s="35"/>
      <c r="L63" s="35"/>
    </row>
    <row r="64" spans="1:14" x14ac:dyDescent="0.25">
      <c r="A64" s="103" t="s">
        <v>36</v>
      </c>
      <c r="B64" s="85"/>
      <c r="C64" s="35"/>
      <c r="D64" s="35"/>
      <c r="E64" s="80"/>
      <c r="F64" s="35"/>
      <c r="G64" s="35"/>
      <c r="H64" s="35"/>
      <c r="I64" s="35"/>
      <c r="J64" s="80"/>
      <c r="K64" s="35"/>
      <c r="L64" s="35"/>
    </row>
    <row r="65" spans="1:12" x14ac:dyDescent="0.25">
      <c r="A65" s="101" t="s">
        <v>37</v>
      </c>
      <c r="B65" s="85"/>
      <c r="C65" s="35"/>
      <c r="D65" s="35"/>
      <c r="E65" s="80"/>
      <c r="F65" s="35"/>
      <c r="G65" s="35"/>
      <c r="H65" s="35"/>
      <c r="I65" s="35"/>
      <c r="J65" s="80"/>
      <c r="K65" s="35"/>
      <c r="L65" s="35"/>
    </row>
    <row r="66" spans="1:12" x14ac:dyDescent="0.25">
      <c r="A66" s="97" t="s">
        <v>38</v>
      </c>
      <c r="B66" s="85"/>
      <c r="C66" s="35"/>
      <c r="D66" s="35"/>
      <c r="E66" s="80"/>
      <c r="F66" s="35"/>
      <c r="G66" s="35"/>
      <c r="H66" s="35"/>
      <c r="I66" s="35"/>
      <c r="J66" s="80"/>
      <c r="K66" s="35"/>
      <c r="L66" s="35"/>
    </row>
    <row r="67" spans="1:12" x14ac:dyDescent="0.25">
      <c r="A67" s="97" t="s">
        <v>39</v>
      </c>
      <c r="B67" s="87"/>
      <c r="C67" s="35"/>
      <c r="D67" s="35"/>
      <c r="E67" s="80"/>
      <c r="F67" s="35"/>
      <c r="G67" s="35"/>
      <c r="H67" s="35"/>
      <c r="I67" s="35"/>
      <c r="J67" s="80"/>
      <c r="K67" s="35"/>
      <c r="L67" s="35"/>
    </row>
    <row r="68" spans="1:12" x14ac:dyDescent="0.25">
      <c r="A68" s="102" t="s">
        <v>40</v>
      </c>
      <c r="B68" s="85"/>
      <c r="C68" s="35"/>
      <c r="D68" s="35"/>
      <c r="E68" s="80"/>
      <c r="F68" s="35"/>
      <c r="G68" s="35"/>
      <c r="H68" s="35"/>
      <c r="I68" s="35"/>
      <c r="J68" s="80"/>
      <c r="K68" s="35"/>
      <c r="L68" s="35"/>
    </row>
    <row r="69" spans="1:12" x14ac:dyDescent="0.25">
      <c r="A69" s="97" t="s">
        <v>41</v>
      </c>
      <c r="B69" s="88"/>
      <c r="C69" s="35"/>
      <c r="D69" s="35"/>
      <c r="E69" s="80"/>
      <c r="F69" s="35"/>
      <c r="G69" s="35"/>
      <c r="H69" s="35"/>
      <c r="I69" s="35"/>
      <c r="J69" s="80"/>
      <c r="K69" s="35"/>
      <c r="L69" s="35"/>
    </row>
    <row r="70" spans="1:12" x14ac:dyDescent="0.25">
      <c r="A70" s="97" t="s">
        <v>42</v>
      </c>
    </row>
    <row r="71" spans="1:12" x14ac:dyDescent="0.25">
      <c r="A71" s="97" t="s">
        <v>43</v>
      </c>
    </row>
    <row r="72" spans="1:12" x14ac:dyDescent="0.25">
      <c r="A72" s="99" t="s">
        <v>44</v>
      </c>
      <c r="B72" s="89"/>
    </row>
    <row r="73" spans="1:12" x14ac:dyDescent="0.25">
      <c r="A73" s="99" t="s">
        <v>45</v>
      </c>
    </row>
    <row r="74" spans="1:12" x14ac:dyDescent="0.25">
      <c r="A74" s="97" t="s">
        <v>46</v>
      </c>
    </row>
    <row r="75" spans="1:12" x14ac:dyDescent="0.25">
      <c r="A75" s="104" t="s">
        <v>47</v>
      </c>
    </row>
    <row r="76" spans="1:12" x14ac:dyDescent="0.25">
      <c r="A76" s="97" t="s">
        <v>48</v>
      </c>
    </row>
    <row r="77" spans="1:12" x14ac:dyDescent="0.25">
      <c r="A77" s="99" t="s">
        <v>49</v>
      </c>
    </row>
    <row r="78" spans="1:12" x14ac:dyDescent="0.25">
      <c r="A78" s="99" t="s">
        <v>50</v>
      </c>
    </row>
    <row r="79" spans="1:12" x14ac:dyDescent="0.25">
      <c r="A79" s="99" t="s">
        <v>51</v>
      </c>
    </row>
    <row r="80" spans="1:12" x14ac:dyDescent="0.25">
      <c r="A80" s="99" t="s">
        <v>52</v>
      </c>
    </row>
    <row r="81" spans="1:1" x14ac:dyDescent="0.25">
      <c r="A81" s="97" t="s">
        <v>53</v>
      </c>
    </row>
    <row r="82" spans="1:1" x14ac:dyDescent="0.25">
      <c r="A82" s="97" t="s">
        <v>54</v>
      </c>
    </row>
    <row r="83" spans="1:1" x14ac:dyDescent="0.25">
      <c r="A83" s="97" t="s">
        <v>55</v>
      </c>
    </row>
    <row r="84" spans="1:1" x14ac:dyDescent="0.25">
      <c r="A84" s="102" t="s">
        <v>131</v>
      </c>
    </row>
    <row r="85" spans="1:1" x14ac:dyDescent="0.25">
      <c r="A85" s="99" t="s">
        <v>56</v>
      </c>
    </row>
    <row r="86" spans="1:1" x14ac:dyDescent="0.25">
      <c r="A86" s="97" t="s">
        <v>57</v>
      </c>
    </row>
    <row r="87" spans="1:1" x14ac:dyDescent="0.25">
      <c r="A87" s="99" t="s">
        <v>58</v>
      </c>
    </row>
    <row r="88" spans="1:1" x14ac:dyDescent="0.25">
      <c r="A88" s="99" t="s">
        <v>59</v>
      </c>
    </row>
    <row r="89" spans="1:1" x14ac:dyDescent="0.25">
      <c r="A89" s="99" t="s">
        <v>60</v>
      </c>
    </row>
    <row r="90" spans="1:1" x14ac:dyDescent="0.25">
      <c r="A90" s="101" t="s">
        <v>61</v>
      </c>
    </row>
    <row r="91" spans="1:1" x14ac:dyDescent="0.25">
      <c r="A91" s="101" t="s">
        <v>62</v>
      </c>
    </row>
    <row r="92" spans="1:1" x14ac:dyDescent="0.25">
      <c r="A92" s="105" t="s">
        <v>63</v>
      </c>
    </row>
    <row r="93" spans="1:1" x14ac:dyDescent="0.25">
      <c r="A93" s="106" t="s">
        <v>64</v>
      </c>
    </row>
    <row r="94" spans="1:1" x14ac:dyDescent="0.25">
      <c r="A94" s="106" t="s">
        <v>65</v>
      </c>
    </row>
    <row r="95" spans="1:1" x14ac:dyDescent="0.25">
      <c r="A95" s="106" t="s">
        <v>66</v>
      </c>
    </row>
    <row r="96" spans="1:1" x14ac:dyDescent="0.25">
      <c r="A96" s="97" t="s">
        <v>67</v>
      </c>
    </row>
    <row r="97" spans="1:1" x14ac:dyDescent="0.25">
      <c r="A97" s="66" t="s">
        <v>68</v>
      </c>
    </row>
  </sheetData>
  <mergeCells count="3">
    <mergeCell ref="A1:L1"/>
    <mergeCell ref="C6:L6"/>
    <mergeCell ref="C52:L52"/>
  </mergeCells>
  <pageMargins left="0.7" right="0.7" top="0.75" bottom="0.75" header="0.3" footer="0.3"/>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596BE4-52D2-4847-A5C8-4360D57BE5F1}">
  <dimension ref="A1:Z22"/>
  <sheetViews>
    <sheetView zoomScaleNormal="100" workbookViewId="0">
      <pane xSplit="1" ySplit="6" topLeftCell="B7" activePane="bottomRight" state="frozen"/>
      <selection pane="topRight" activeCell="B1" sqref="B1"/>
      <selection pane="bottomLeft" activeCell="A7" sqref="A7"/>
      <selection pane="bottomRight" sqref="A1:Z1"/>
    </sheetView>
  </sheetViews>
  <sheetFormatPr defaultRowHeight="15" x14ac:dyDescent="0.25"/>
  <cols>
    <col min="1" max="1" width="31.5703125" bestFit="1" customWidth="1"/>
    <col min="2" max="26" width="11.5703125" customWidth="1"/>
  </cols>
  <sheetData>
    <row r="1" spans="1:26" s="2" customFormat="1" ht="60" customHeight="1" x14ac:dyDescent="0.25">
      <c r="A1" s="141" t="s">
        <v>0</v>
      </c>
      <c r="B1" s="141"/>
      <c r="C1" s="141"/>
      <c r="D1" s="141"/>
      <c r="E1" s="141"/>
      <c r="F1" s="141"/>
      <c r="G1" s="141"/>
      <c r="H1" s="141"/>
      <c r="I1" s="141"/>
      <c r="J1" s="141"/>
      <c r="K1" s="142"/>
      <c r="L1" s="142"/>
      <c r="M1" s="142"/>
      <c r="N1" s="142"/>
      <c r="O1" s="142"/>
      <c r="P1" s="142"/>
      <c r="Q1" s="142"/>
      <c r="R1" s="142"/>
      <c r="S1" s="142"/>
      <c r="T1" s="142"/>
      <c r="U1" s="142"/>
      <c r="V1" s="142"/>
      <c r="W1" s="142"/>
      <c r="X1" s="142"/>
      <c r="Y1" s="142"/>
      <c r="Z1" s="142"/>
    </row>
    <row r="2" spans="1:26" s="9" customFormat="1" ht="15.75" customHeight="1" x14ac:dyDescent="0.25">
      <c r="A2" s="3" t="str">
        <f>Contents!A2</f>
        <v>45130DO014_202223 Criminal Courts, Australia, 2022–23</v>
      </c>
    </row>
    <row r="3" spans="1:26" s="9" customFormat="1" ht="15.75" customHeight="1" x14ac:dyDescent="0.2">
      <c r="A3" s="4" t="str">
        <f>Contents!A3</f>
        <v>Released at 11:30 am (Canberra time) Fri 15 March 2024</v>
      </c>
      <c r="F3" s="81"/>
    </row>
    <row r="4" spans="1:26" s="9" customFormat="1" ht="25.5" customHeight="1" x14ac:dyDescent="0.2">
      <c r="A4" s="71" t="s">
        <v>148</v>
      </c>
    </row>
    <row r="5" spans="1:26" x14ac:dyDescent="0.25">
      <c r="A5" s="9"/>
      <c r="B5" s="143" t="s">
        <v>20</v>
      </c>
      <c r="C5" s="143"/>
      <c r="D5" s="143"/>
      <c r="E5" s="143"/>
      <c r="F5" s="143"/>
      <c r="G5" s="143"/>
      <c r="H5" s="143"/>
      <c r="I5" s="143"/>
      <c r="J5" s="143" t="s">
        <v>21</v>
      </c>
      <c r="K5" s="143"/>
      <c r="L5" s="143"/>
      <c r="M5" s="143"/>
      <c r="N5" s="143"/>
      <c r="O5" s="143"/>
      <c r="P5" s="143"/>
      <c r="Q5" s="143"/>
      <c r="R5" s="143" t="s">
        <v>151</v>
      </c>
      <c r="S5" s="143"/>
      <c r="T5" s="143"/>
      <c r="U5" s="143"/>
      <c r="V5" s="143"/>
      <c r="W5" s="143"/>
      <c r="X5" s="143"/>
      <c r="Y5" s="143"/>
    </row>
    <row r="6" spans="1:26" x14ac:dyDescent="0.25">
      <c r="A6" s="1" t="s">
        <v>117</v>
      </c>
      <c r="B6" s="76" t="s">
        <v>168</v>
      </c>
      <c r="C6" s="76" t="s">
        <v>85</v>
      </c>
      <c r="D6" s="76" t="s">
        <v>86</v>
      </c>
      <c r="E6" s="76" t="s">
        <v>87</v>
      </c>
      <c r="F6" s="76" t="s">
        <v>88</v>
      </c>
      <c r="G6" s="76" t="s">
        <v>89</v>
      </c>
      <c r="H6" s="76" t="s">
        <v>90</v>
      </c>
      <c r="I6" s="76" t="s">
        <v>100</v>
      </c>
      <c r="J6" s="76" t="s">
        <v>168</v>
      </c>
      <c r="K6" s="76" t="s">
        <v>85</v>
      </c>
      <c r="L6" s="76" t="s">
        <v>86</v>
      </c>
      <c r="M6" s="76" t="s">
        <v>87</v>
      </c>
      <c r="N6" s="76" t="s">
        <v>88</v>
      </c>
      <c r="O6" s="76" t="s">
        <v>89</v>
      </c>
      <c r="P6" s="76" t="s">
        <v>90</v>
      </c>
      <c r="Q6" s="76" t="s">
        <v>100</v>
      </c>
      <c r="R6" s="76" t="s">
        <v>168</v>
      </c>
      <c r="S6" s="76" t="s">
        <v>85</v>
      </c>
      <c r="T6" s="76" t="s">
        <v>86</v>
      </c>
      <c r="U6" s="76" t="s">
        <v>87</v>
      </c>
      <c r="V6" s="76" t="s">
        <v>88</v>
      </c>
      <c r="W6" s="76" t="s">
        <v>89</v>
      </c>
      <c r="X6" s="76" t="s">
        <v>90</v>
      </c>
      <c r="Y6" s="76" t="s">
        <v>100</v>
      </c>
    </row>
    <row r="7" spans="1:26" ht="12.75" customHeight="1" x14ac:dyDescent="0.25">
      <c r="A7" s="15" t="s">
        <v>129</v>
      </c>
      <c r="B7" s="35">
        <v>0</v>
      </c>
      <c r="C7" s="35">
        <v>0</v>
      </c>
      <c r="D7" s="35">
        <v>11</v>
      </c>
      <c r="E7" s="35">
        <v>52</v>
      </c>
      <c r="F7" s="35">
        <v>144</v>
      </c>
      <c r="G7" s="35">
        <v>215</v>
      </c>
      <c r="H7" s="35">
        <v>260</v>
      </c>
      <c r="I7" s="35">
        <v>688</v>
      </c>
      <c r="J7" s="35">
        <v>0</v>
      </c>
      <c r="K7" s="35">
        <v>0</v>
      </c>
      <c r="L7" s="35">
        <v>0</v>
      </c>
      <c r="M7" s="35">
        <v>6</v>
      </c>
      <c r="N7" s="35">
        <v>20</v>
      </c>
      <c r="O7" s="35">
        <v>21</v>
      </c>
      <c r="P7" s="35">
        <v>30</v>
      </c>
      <c r="Q7" s="35">
        <v>78</v>
      </c>
      <c r="R7" s="35">
        <v>0</v>
      </c>
      <c r="S7" s="35">
        <v>0</v>
      </c>
      <c r="T7" s="35">
        <v>13</v>
      </c>
      <c r="U7" s="35">
        <v>59</v>
      </c>
      <c r="V7" s="35">
        <v>159</v>
      </c>
      <c r="W7" s="35">
        <v>242</v>
      </c>
      <c r="X7" s="35">
        <v>287</v>
      </c>
      <c r="Y7" s="35">
        <v>761</v>
      </c>
    </row>
    <row r="8" spans="1:26" ht="12.75" customHeight="1" x14ac:dyDescent="0.25">
      <c r="A8" s="54" t="s">
        <v>119</v>
      </c>
      <c r="B8" s="35">
        <v>0</v>
      </c>
      <c r="C8" s="35">
        <v>6</v>
      </c>
      <c r="D8" s="35">
        <v>41</v>
      </c>
      <c r="E8" s="35">
        <v>55</v>
      </c>
      <c r="F8" s="35">
        <v>104</v>
      </c>
      <c r="G8" s="35">
        <v>156</v>
      </c>
      <c r="H8" s="35">
        <v>194</v>
      </c>
      <c r="I8" s="35">
        <v>555</v>
      </c>
      <c r="J8" s="35">
        <v>0</v>
      </c>
      <c r="K8" s="35">
        <v>5</v>
      </c>
      <c r="L8" s="35">
        <v>17</v>
      </c>
      <c r="M8" s="35">
        <v>34</v>
      </c>
      <c r="N8" s="35">
        <v>20</v>
      </c>
      <c r="O8" s="35">
        <v>23</v>
      </c>
      <c r="P8" s="35">
        <v>33</v>
      </c>
      <c r="Q8" s="35">
        <v>136</v>
      </c>
      <c r="R8" s="35">
        <v>0</v>
      </c>
      <c r="S8" s="35">
        <v>15</v>
      </c>
      <c r="T8" s="35">
        <v>57</v>
      </c>
      <c r="U8" s="35">
        <v>89</v>
      </c>
      <c r="V8" s="35">
        <v>134</v>
      </c>
      <c r="W8" s="35">
        <v>178</v>
      </c>
      <c r="X8" s="35">
        <v>228</v>
      </c>
      <c r="Y8" s="35">
        <v>700</v>
      </c>
    </row>
    <row r="9" spans="1:26" ht="12.75" customHeight="1" x14ac:dyDescent="0.25">
      <c r="A9" s="54" t="s">
        <v>134</v>
      </c>
      <c r="B9" s="35">
        <v>0</v>
      </c>
      <c r="C9" s="35">
        <v>0</v>
      </c>
      <c r="D9" s="35">
        <v>7</v>
      </c>
      <c r="E9" s="35">
        <v>24</v>
      </c>
      <c r="F9" s="35">
        <v>61</v>
      </c>
      <c r="G9" s="35">
        <v>67</v>
      </c>
      <c r="H9" s="35">
        <v>95</v>
      </c>
      <c r="I9" s="35">
        <v>258</v>
      </c>
      <c r="J9" s="35">
        <v>0</v>
      </c>
      <c r="K9" s="35">
        <v>0</v>
      </c>
      <c r="L9" s="35">
        <v>0</v>
      </c>
      <c r="M9" s="35">
        <v>3</v>
      </c>
      <c r="N9" s="35">
        <v>14</v>
      </c>
      <c r="O9" s="35">
        <v>16</v>
      </c>
      <c r="P9" s="35">
        <v>13</v>
      </c>
      <c r="Q9" s="35">
        <v>56</v>
      </c>
      <c r="R9" s="35">
        <v>0</v>
      </c>
      <c r="S9" s="35">
        <v>3</v>
      </c>
      <c r="T9" s="35">
        <v>10</v>
      </c>
      <c r="U9" s="35">
        <v>33</v>
      </c>
      <c r="V9" s="35">
        <v>73</v>
      </c>
      <c r="W9" s="35">
        <v>87</v>
      </c>
      <c r="X9" s="35">
        <v>111</v>
      </c>
      <c r="Y9" s="35">
        <v>318</v>
      </c>
    </row>
    <row r="10" spans="1:26" ht="12.75" customHeight="1" x14ac:dyDescent="0.25">
      <c r="A10" s="54" t="s">
        <v>120</v>
      </c>
      <c r="B10" s="35">
        <v>0</v>
      </c>
      <c r="C10" s="35">
        <v>3</v>
      </c>
      <c r="D10" s="35">
        <v>57</v>
      </c>
      <c r="E10" s="35">
        <v>93</v>
      </c>
      <c r="F10" s="35">
        <v>118</v>
      </c>
      <c r="G10" s="35">
        <v>145</v>
      </c>
      <c r="H10" s="35">
        <v>165</v>
      </c>
      <c r="I10" s="35">
        <v>573</v>
      </c>
      <c r="J10" s="35">
        <v>0</v>
      </c>
      <c r="K10" s="35">
        <v>0</v>
      </c>
      <c r="L10" s="35">
        <v>19</v>
      </c>
      <c r="M10" s="35">
        <v>26</v>
      </c>
      <c r="N10" s="35">
        <v>45</v>
      </c>
      <c r="O10" s="35">
        <v>23</v>
      </c>
      <c r="P10" s="35">
        <v>30</v>
      </c>
      <c r="Q10" s="35">
        <v>143</v>
      </c>
      <c r="R10" s="35">
        <v>0</v>
      </c>
      <c r="S10" s="35">
        <v>3</v>
      </c>
      <c r="T10" s="35">
        <v>70</v>
      </c>
      <c r="U10" s="35">
        <v>113</v>
      </c>
      <c r="V10" s="35">
        <v>160</v>
      </c>
      <c r="W10" s="35">
        <v>168</v>
      </c>
      <c r="X10" s="35">
        <v>196</v>
      </c>
      <c r="Y10" s="35">
        <v>715</v>
      </c>
    </row>
    <row r="11" spans="1:26" ht="12.75" customHeight="1" x14ac:dyDescent="0.25">
      <c r="A11" s="54" t="s">
        <v>121</v>
      </c>
      <c r="B11" s="35">
        <v>16</v>
      </c>
      <c r="C11" s="35">
        <v>26</v>
      </c>
      <c r="D11" s="35">
        <v>134</v>
      </c>
      <c r="E11" s="35">
        <v>306</v>
      </c>
      <c r="F11" s="35">
        <v>552</v>
      </c>
      <c r="G11" s="35">
        <v>657</v>
      </c>
      <c r="H11" s="35">
        <v>710</v>
      </c>
      <c r="I11" s="35">
        <v>2399</v>
      </c>
      <c r="J11" s="35">
        <v>0</v>
      </c>
      <c r="K11" s="35">
        <v>15</v>
      </c>
      <c r="L11" s="35">
        <v>49</v>
      </c>
      <c r="M11" s="35">
        <v>119</v>
      </c>
      <c r="N11" s="35">
        <v>203</v>
      </c>
      <c r="O11" s="35">
        <v>197</v>
      </c>
      <c r="P11" s="35">
        <v>151</v>
      </c>
      <c r="Q11" s="35">
        <v>739</v>
      </c>
      <c r="R11" s="35">
        <v>18</v>
      </c>
      <c r="S11" s="35">
        <v>36</v>
      </c>
      <c r="T11" s="35">
        <v>186</v>
      </c>
      <c r="U11" s="35">
        <v>425</v>
      </c>
      <c r="V11" s="35">
        <v>758</v>
      </c>
      <c r="W11" s="35">
        <v>861</v>
      </c>
      <c r="X11" s="35">
        <v>870</v>
      </c>
      <c r="Y11" s="35">
        <v>3150</v>
      </c>
    </row>
    <row r="12" spans="1:26" ht="12.75" customHeight="1" x14ac:dyDescent="0.25">
      <c r="A12" s="54" t="s">
        <v>110</v>
      </c>
      <c r="B12" s="35">
        <v>0</v>
      </c>
      <c r="C12" s="35">
        <v>0</v>
      </c>
      <c r="D12" s="35">
        <v>4</v>
      </c>
      <c r="E12" s="35">
        <v>11</v>
      </c>
      <c r="F12" s="35">
        <v>31</v>
      </c>
      <c r="G12" s="35">
        <v>103</v>
      </c>
      <c r="H12" s="35">
        <v>516</v>
      </c>
      <c r="I12" s="35">
        <v>663</v>
      </c>
      <c r="J12" s="35">
        <v>0</v>
      </c>
      <c r="K12" s="35">
        <v>0</v>
      </c>
      <c r="L12" s="35">
        <v>0</v>
      </c>
      <c r="M12" s="35">
        <v>9</v>
      </c>
      <c r="N12" s="35">
        <v>10</v>
      </c>
      <c r="O12" s="35">
        <v>21</v>
      </c>
      <c r="P12" s="35">
        <v>123</v>
      </c>
      <c r="Q12" s="35">
        <v>154</v>
      </c>
      <c r="R12" s="35">
        <v>0</v>
      </c>
      <c r="S12" s="35">
        <v>0</v>
      </c>
      <c r="T12" s="35">
        <v>4</v>
      </c>
      <c r="U12" s="35">
        <v>18</v>
      </c>
      <c r="V12" s="35">
        <v>41</v>
      </c>
      <c r="W12" s="35">
        <v>123</v>
      </c>
      <c r="X12" s="35">
        <v>639</v>
      </c>
      <c r="Y12" s="35">
        <v>825</v>
      </c>
    </row>
    <row r="13" spans="1:26" ht="12.75" customHeight="1" x14ac:dyDescent="0.25">
      <c r="A13" s="54" t="s">
        <v>122</v>
      </c>
      <c r="B13" s="35">
        <v>3</v>
      </c>
      <c r="C13" s="35">
        <v>7</v>
      </c>
      <c r="D13" s="35">
        <v>41</v>
      </c>
      <c r="E13" s="35">
        <v>165</v>
      </c>
      <c r="F13" s="35">
        <v>348</v>
      </c>
      <c r="G13" s="35">
        <v>526</v>
      </c>
      <c r="H13" s="35">
        <v>878</v>
      </c>
      <c r="I13" s="35">
        <v>1973</v>
      </c>
      <c r="J13" s="35">
        <v>0</v>
      </c>
      <c r="K13" s="35">
        <v>10</v>
      </c>
      <c r="L13" s="35">
        <v>21</v>
      </c>
      <c r="M13" s="35">
        <v>94</v>
      </c>
      <c r="N13" s="35">
        <v>152</v>
      </c>
      <c r="O13" s="35">
        <v>190</v>
      </c>
      <c r="P13" s="35">
        <v>247</v>
      </c>
      <c r="Q13" s="35">
        <v>715</v>
      </c>
      <c r="R13" s="35">
        <v>8</v>
      </c>
      <c r="S13" s="35">
        <v>20</v>
      </c>
      <c r="T13" s="35">
        <v>61</v>
      </c>
      <c r="U13" s="35">
        <v>257</v>
      </c>
      <c r="V13" s="35">
        <v>508</v>
      </c>
      <c r="W13" s="35">
        <v>718</v>
      </c>
      <c r="X13" s="35">
        <v>1135</v>
      </c>
      <c r="Y13" s="35">
        <v>2711</v>
      </c>
    </row>
    <row r="14" spans="1:26" ht="12.75" customHeight="1" x14ac:dyDescent="0.25">
      <c r="A14" s="54" t="s">
        <v>123</v>
      </c>
      <c r="B14" s="35">
        <v>54</v>
      </c>
      <c r="C14" s="35">
        <v>98</v>
      </c>
      <c r="D14" s="35">
        <v>334</v>
      </c>
      <c r="E14" s="35">
        <v>672</v>
      </c>
      <c r="F14" s="35">
        <v>1158</v>
      </c>
      <c r="G14" s="35">
        <v>1399</v>
      </c>
      <c r="H14" s="35">
        <v>1655</v>
      </c>
      <c r="I14" s="35">
        <v>5366</v>
      </c>
      <c r="J14" s="35">
        <v>8</v>
      </c>
      <c r="K14" s="35">
        <v>57</v>
      </c>
      <c r="L14" s="35">
        <v>188</v>
      </c>
      <c r="M14" s="35">
        <v>414</v>
      </c>
      <c r="N14" s="35">
        <v>502</v>
      </c>
      <c r="O14" s="35">
        <v>550</v>
      </c>
      <c r="P14" s="35">
        <v>566</v>
      </c>
      <c r="Q14" s="35">
        <v>2276</v>
      </c>
      <c r="R14" s="35">
        <v>60</v>
      </c>
      <c r="S14" s="35">
        <v>157</v>
      </c>
      <c r="T14" s="35">
        <v>522</v>
      </c>
      <c r="U14" s="35">
        <v>1090</v>
      </c>
      <c r="V14" s="35">
        <v>1661</v>
      </c>
      <c r="W14" s="35">
        <v>1947</v>
      </c>
      <c r="X14" s="35">
        <v>2233</v>
      </c>
      <c r="Y14" s="35">
        <v>7670</v>
      </c>
    </row>
    <row r="15" spans="1:26" s="65" customFormat="1" ht="25.7" customHeight="1" x14ac:dyDescent="0.25">
      <c r="A15" s="136" t="s">
        <v>124</v>
      </c>
      <c r="B15" s="40">
        <v>72</v>
      </c>
      <c r="C15" s="40">
        <v>143</v>
      </c>
      <c r="D15" s="40">
        <v>628</v>
      </c>
      <c r="E15" s="40">
        <v>1375</v>
      </c>
      <c r="F15" s="40">
        <v>2544</v>
      </c>
      <c r="G15" s="40">
        <v>3292</v>
      </c>
      <c r="H15" s="40">
        <v>4528</v>
      </c>
      <c r="I15" s="40">
        <v>12582</v>
      </c>
      <c r="J15" s="40">
        <v>6</v>
      </c>
      <c r="K15" s="40">
        <v>81</v>
      </c>
      <c r="L15" s="40">
        <v>295</v>
      </c>
      <c r="M15" s="40">
        <v>702</v>
      </c>
      <c r="N15" s="40">
        <v>973</v>
      </c>
      <c r="O15" s="40">
        <v>1058</v>
      </c>
      <c r="P15" s="40">
        <v>1201</v>
      </c>
      <c r="Q15" s="40">
        <v>4320</v>
      </c>
      <c r="R15" s="40">
        <v>77</v>
      </c>
      <c r="S15" s="40">
        <v>232</v>
      </c>
      <c r="T15" s="40">
        <v>932</v>
      </c>
      <c r="U15" s="40">
        <v>2094</v>
      </c>
      <c r="V15" s="40">
        <v>3529</v>
      </c>
      <c r="W15" s="40">
        <v>4363</v>
      </c>
      <c r="X15" s="40">
        <v>5751</v>
      </c>
      <c r="Y15" s="40">
        <v>16978</v>
      </c>
    </row>
    <row r="16" spans="1:26" ht="12.75" customHeight="1" x14ac:dyDescent="0.25"/>
    <row r="17" spans="1:1" ht="12.75" customHeight="1" x14ac:dyDescent="0.25"/>
    <row r="18" spans="1:1" ht="12.75" customHeight="1" x14ac:dyDescent="0.25">
      <c r="A18" s="14" t="s">
        <v>116</v>
      </c>
    </row>
    <row r="19" spans="1:1" ht="12.75" customHeight="1" x14ac:dyDescent="0.25"/>
    <row r="20" spans="1:1" ht="12.75" customHeight="1" x14ac:dyDescent="0.25"/>
    <row r="21" spans="1:1" ht="12.75" customHeight="1" x14ac:dyDescent="0.25"/>
    <row r="22" spans="1:1" ht="12.75" customHeight="1" x14ac:dyDescent="0.25"/>
  </sheetData>
  <sheetProtection sheet="1" objects="1" scenarios="1"/>
  <mergeCells count="4">
    <mergeCell ref="A1:Z1"/>
    <mergeCell ref="B5:I5"/>
    <mergeCell ref="J5:Q5"/>
    <mergeCell ref="R5:Y5"/>
  </mergeCells>
  <hyperlinks>
    <hyperlink ref="A18" r:id="rId1" display="© Commonwealth of Australia 2012" xr:uid="{D062C480-8BB0-4401-AC87-7F0AE3EE0939}"/>
  </hyperlinks>
  <pageMargins left="0.7" right="0.7" top="0.75" bottom="0.75" header="0.3" footer="0.3"/>
  <pageSetup paperSize="9" orientation="portrait" r:id="rId2"/>
  <drawing r:id="rId3"/>
  <legacyDrawing r:id="rId4"/>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A4DD88-5D58-4E10-9D53-5E454B57DEFA}">
  <dimension ref="A1:N41"/>
  <sheetViews>
    <sheetView zoomScaleNormal="100" workbookViewId="0">
      <pane xSplit="1" ySplit="5" topLeftCell="B6" activePane="bottomRight" state="frozen"/>
      <selection pane="topRight" activeCell="B1" sqref="B1"/>
      <selection pane="bottomLeft" activeCell="A6" sqref="A6"/>
      <selection pane="bottomRight" sqref="A1:M1"/>
    </sheetView>
  </sheetViews>
  <sheetFormatPr defaultRowHeight="15" x14ac:dyDescent="0.25"/>
  <cols>
    <col min="1" max="1" width="27.5703125" bestFit="1" customWidth="1"/>
    <col min="2" max="12" width="11.5703125" style="35" customWidth="1"/>
    <col min="13" max="14" width="11.5703125" customWidth="1"/>
  </cols>
  <sheetData>
    <row r="1" spans="1:14" s="2" customFormat="1" ht="60" customHeight="1" x14ac:dyDescent="0.25">
      <c r="A1" s="141" t="s">
        <v>0</v>
      </c>
      <c r="B1" s="141"/>
      <c r="C1" s="141"/>
      <c r="D1" s="141"/>
      <c r="E1" s="141"/>
      <c r="F1" s="141"/>
      <c r="G1" s="141"/>
      <c r="H1" s="141"/>
      <c r="I1" s="141"/>
      <c r="J1" s="141"/>
      <c r="K1" s="141"/>
      <c r="L1" s="141"/>
      <c r="M1" s="142"/>
    </row>
    <row r="2" spans="1:14" s="9" customFormat="1" ht="15.75" customHeight="1" x14ac:dyDescent="0.25">
      <c r="A2" s="3" t="str">
        <f>Contents!A2</f>
        <v>45130DO014_202223 Criminal Courts, Australia, 2022–23</v>
      </c>
      <c r="B2" s="74"/>
    </row>
    <row r="3" spans="1:14" s="9" customFormat="1" ht="15.75" customHeight="1" x14ac:dyDescent="0.2">
      <c r="A3" s="4" t="str">
        <f>Contents!A3</f>
        <v>Released at 11:30 am (Canberra time) Fri 15 March 2024</v>
      </c>
      <c r="B3" s="12"/>
    </row>
    <row r="4" spans="1:14" s="9" customFormat="1" ht="25.5" customHeight="1" x14ac:dyDescent="0.2">
      <c r="A4" s="71" t="s">
        <v>166</v>
      </c>
    </row>
    <row r="5" spans="1:14" ht="25.7" customHeight="1" x14ac:dyDescent="0.25">
      <c r="A5" s="1" t="s">
        <v>118</v>
      </c>
      <c r="B5" s="72" t="s">
        <v>9</v>
      </c>
      <c r="C5" s="72" t="s">
        <v>10</v>
      </c>
      <c r="D5" s="72" t="s">
        <v>11</v>
      </c>
      <c r="E5" s="72" t="s">
        <v>12</v>
      </c>
      <c r="F5" s="72" t="s">
        <v>13</v>
      </c>
      <c r="G5" s="72" t="s">
        <v>14</v>
      </c>
      <c r="H5" s="72" t="s">
        <v>15</v>
      </c>
      <c r="I5" s="72" t="s">
        <v>16</v>
      </c>
      <c r="J5" s="72" t="s">
        <v>17</v>
      </c>
      <c r="K5" s="72" t="s">
        <v>18</v>
      </c>
      <c r="L5" s="72" t="s">
        <v>112</v>
      </c>
    </row>
    <row r="6" spans="1:14" ht="12.75" customHeight="1" x14ac:dyDescent="0.25">
      <c r="A6" s="73"/>
      <c r="B6" s="150" t="s">
        <v>101</v>
      </c>
      <c r="C6" s="150"/>
      <c r="D6" s="150"/>
      <c r="E6" s="150"/>
      <c r="F6" s="150"/>
      <c r="G6" s="150"/>
      <c r="H6" s="150"/>
      <c r="I6" s="150"/>
      <c r="J6" s="150"/>
      <c r="K6" s="150"/>
      <c r="L6" s="150"/>
      <c r="M6" s="69"/>
      <c r="N6" s="69"/>
    </row>
    <row r="7" spans="1:14" ht="12.75" customHeight="1" x14ac:dyDescent="0.25">
      <c r="A7" s="77" t="s">
        <v>102</v>
      </c>
      <c r="B7" s="35">
        <v>1848</v>
      </c>
      <c r="C7" s="35">
        <v>1852</v>
      </c>
      <c r="D7" s="35">
        <v>1775</v>
      </c>
      <c r="E7" s="35">
        <v>1824</v>
      </c>
      <c r="F7" s="35">
        <v>1689</v>
      </c>
      <c r="G7" s="35">
        <v>1829</v>
      </c>
      <c r="H7" s="35">
        <v>1814</v>
      </c>
      <c r="I7" s="35">
        <v>1579</v>
      </c>
      <c r="J7" s="35">
        <v>1576</v>
      </c>
      <c r="K7" s="35">
        <v>1660</v>
      </c>
      <c r="L7" s="35">
        <v>2279</v>
      </c>
    </row>
    <row r="8" spans="1:14" ht="12.75" customHeight="1" x14ac:dyDescent="0.25">
      <c r="A8" s="77" t="s">
        <v>103</v>
      </c>
      <c r="B8" s="35">
        <v>3637</v>
      </c>
      <c r="C8" s="35">
        <v>3403</v>
      </c>
      <c r="D8" s="35">
        <v>3096</v>
      </c>
      <c r="E8" s="35">
        <v>2990</v>
      </c>
      <c r="F8" s="35">
        <v>2736</v>
      </c>
      <c r="G8" s="35">
        <v>2712</v>
      </c>
      <c r="H8" s="35">
        <v>2604</v>
      </c>
      <c r="I8" s="35">
        <v>2623</v>
      </c>
      <c r="J8" s="35">
        <v>2750</v>
      </c>
      <c r="K8" s="35">
        <v>2152</v>
      </c>
      <c r="L8" s="35">
        <v>2391</v>
      </c>
    </row>
    <row r="9" spans="1:14" ht="12.75" customHeight="1" x14ac:dyDescent="0.25">
      <c r="A9" s="77" t="s">
        <v>104</v>
      </c>
      <c r="B9" s="35">
        <v>279</v>
      </c>
      <c r="C9" s="35">
        <v>339</v>
      </c>
      <c r="D9" s="35">
        <v>237</v>
      </c>
      <c r="E9" s="35">
        <v>249</v>
      </c>
      <c r="F9" s="35">
        <v>280</v>
      </c>
      <c r="G9" s="35">
        <v>342</v>
      </c>
      <c r="H9" s="35">
        <v>330</v>
      </c>
      <c r="I9" s="35">
        <v>332</v>
      </c>
      <c r="J9" s="35">
        <v>356</v>
      </c>
      <c r="K9" s="35">
        <v>407</v>
      </c>
      <c r="L9" s="35">
        <v>215</v>
      </c>
    </row>
    <row r="10" spans="1:14" ht="25.7" customHeight="1" x14ac:dyDescent="0.25">
      <c r="A10" s="78" t="s">
        <v>100</v>
      </c>
      <c r="B10" s="40">
        <v>5763</v>
      </c>
      <c r="C10" s="40">
        <v>5591</v>
      </c>
      <c r="D10" s="40">
        <v>5111</v>
      </c>
      <c r="E10" s="40">
        <v>5065</v>
      </c>
      <c r="F10" s="40">
        <v>4709</v>
      </c>
      <c r="G10" s="40">
        <v>4879</v>
      </c>
      <c r="H10" s="40">
        <v>4749</v>
      </c>
      <c r="I10" s="40">
        <v>4533</v>
      </c>
      <c r="J10" s="40">
        <v>4679</v>
      </c>
      <c r="K10" s="40">
        <v>4220</v>
      </c>
      <c r="L10" s="40">
        <v>4884</v>
      </c>
    </row>
    <row r="11" spans="1:14" ht="12.75" customHeight="1" x14ac:dyDescent="0.25">
      <c r="A11" s="73"/>
      <c r="B11" s="147" t="s">
        <v>105</v>
      </c>
      <c r="C11" s="148"/>
      <c r="D11" s="148"/>
      <c r="E11" s="148"/>
      <c r="F11" s="148"/>
      <c r="G11" s="148"/>
      <c r="H11" s="148"/>
      <c r="I11" s="148"/>
      <c r="J11" s="148"/>
      <c r="K11" s="148"/>
      <c r="L11" s="149"/>
      <c r="M11" s="69"/>
    </row>
    <row r="12" spans="1:14" ht="12.75" customHeight="1" x14ac:dyDescent="0.25">
      <c r="A12" s="77" t="s">
        <v>102</v>
      </c>
      <c r="B12" s="35">
        <v>3839</v>
      </c>
      <c r="C12" s="35">
        <v>3956</v>
      </c>
      <c r="D12" s="35">
        <v>3674</v>
      </c>
      <c r="E12" s="35">
        <v>3774</v>
      </c>
      <c r="F12" s="35">
        <v>3991</v>
      </c>
      <c r="G12" s="35">
        <v>4072</v>
      </c>
      <c r="H12" s="35">
        <v>4028</v>
      </c>
      <c r="I12" s="35">
        <v>3029</v>
      </c>
      <c r="J12" s="35">
        <v>3621</v>
      </c>
      <c r="K12" s="35">
        <v>3461</v>
      </c>
      <c r="L12" s="35">
        <v>3651</v>
      </c>
    </row>
    <row r="13" spans="1:14" ht="12.75" customHeight="1" x14ac:dyDescent="0.25">
      <c r="A13" s="77" t="s">
        <v>103</v>
      </c>
      <c r="B13" s="35">
        <v>5617</v>
      </c>
      <c r="C13" s="35">
        <v>5599</v>
      </c>
      <c r="D13" s="35">
        <v>5403</v>
      </c>
      <c r="E13" s="35">
        <v>5383</v>
      </c>
      <c r="F13" s="35">
        <v>5447</v>
      </c>
      <c r="G13" s="35">
        <v>5288</v>
      </c>
      <c r="H13" s="35">
        <v>4667</v>
      </c>
      <c r="I13" s="35">
        <v>3268</v>
      </c>
      <c r="J13" s="35">
        <v>3744</v>
      </c>
      <c r="K13" s="35">
        <v>3509</v>
      </c>
      <c r="L13" s="35">
        <v>3198</v>
      </c>
    </row>
    <row r="14" spans="1:14" ht="12.75" customHeight="1" x14ac:dyDescent="0.25">
      <c r="A14" s="77" t="s">
        <v>104</v>
      </c>
      <c r="B14" s="35">
        <v>296</v>
      </c>
      <c r="C14" s="35">
        <v>232</v>
      </c>
      <c r="D14" s="35">
        <v>175</v>
      </c>
      <c r="E14" s="35">
        <v>164</v>
      </c>
      <c r="F14" s="35">
        <v>151</v>
      </c>
      <c r="G14" s="35">
        <v>150</v>
      </c>
      <c r="H14" s="35">
        <v>95</v>
      </c>
      <c r="I14" s="35">
        <v>46</v>
      </c>
      <c r="J14" s="35">
        <v>28</v>
      </c>
      <c r="K14" s="35">
        <v>40</v>
      </c>
      <c r="L14" s="35">
        <v>64</v>
      </c>
    </row>
    <row r="15" spans="1:14" ht="25.7" customHeight="1" x14ac:dyDescent="0.25">
      <c r="A15" s="78" t="s">
        <v>100</v>
      </c>
      <c r="B15" s="40">
        <v>9747</v>
      </c>
      <c r="C15" s="40">
        <v>9779</v>
      </c>
      <c r="D15" s="40">
        <v>9252</v>
      </c>
      <c r="E15" s="40">
        <v>9319</v>
      </c>
      <c r="F15" s="40">
        <v>9592</v>
      </c>
      <c r="G15" s="40">
        <v>9513</v>
      </c>
      <c r="H15" s="40">
        <v>8787</v>
      </c>
      <c r="I15" s="40">
        <v>6344</v>
      </c>
      <c r="J15" s="40">
        <v>7398</v>
      </c>
      <c r="K15" s="40">
        <v>7012</v>
      </c>
      <c r="L15" s="40">
        <v>6918</v>
      </c>
    </row>
    <row r="16" spans="1:14" ht="12.75" customHeight="1" x14ac:dyDescent="0.25">
      <c r="A16" s="73"/>
      <c r="B16" s="147" t="s">
        <v>106</v>
      </c>
      <c r="C16" s="148"/>
      <c r="D16" s="148"/>
      <c r="E16" s="148"/>
      <c r="F16" s="148"/>
      <c r="G16" s="148"/>
      <c r="H16" s="148"/>
      <c r="I16" s="148"/>
      <c r="J16" s="148"/>
      <c r="K16" s="148"/>
      <c r="L16" s="149"/>
      <c r="M16" s="69"/>
    </row>
    <row r="17" spans="1:13" ht="12.75" customHeight="1" x14ac:dyDescent="0.25">
      <c r="A17" s="77" t="s">
        <v>102</v>
      </c>
      <c r="B17" s="35">
        <v>490</v>
      </c>
      <c r="C17" s="35">
        <v>563</v>
      </c>
      <c r="D17" s="35">
        <v>530</v>
      </c>
      <c r="E17" s="35">
        <v>463</v>
      </c>
      <c r="F17" s="35">
        <v>600</v>
      </c>
      <c r="G17" s="35">
        <v>460</v>
      </c>
      <c r="H17" s="35">
        <v>380</v>
      </c>
      <c r="I17" s="35">
        <v>367</v>
      </c>
      <c r="J17" s="35">
        <v>351</v>
      </c>
      <c r="K17" s="35">
        <v>393</v>
      </c>
      <c r="L17" s="35">
        <v>622</v>
      </c>
    </row>
    <row r="18" spans="1:13" ht="12.75" customHeight="1" x14ac:dyDescent="0.25">
      <c r="A18" s="77" t="s">
        <v>103</v>
      </c>
      <c r="B18" s="35">
        <v>928</v>
      </c>
      <c r="C18" s="35">
        <v>824</v>
      </c>
      <c r="D18" s="35">
        <v>710</v>
      </c>
      <c r="E18" s="35">
        <v>673</v>
      </c>
      <c r="F18" s="35">
        <v>698</v>
      </c>
      <c r="G18" s="35">
        <v>682</v>
      </c>
      <c r="H18" s="35">
        <v>585</v>
      </c>
      <c r="I18" s="35">
        <v>486</v>
      </c>
      <c r="J18" s="35">
        <v>435</v>
      </c>
      <c r="K18" s="35">
        <v>436</v>
      </c>
      <c r="L18" s="35">
        <v>620</v>
      </c>
    </row>
    <row r="19" spans="1:13" ht="12.75" customHeight="1" x14ac:dyDescent="0.25">
      <c r="A19" s="77" t="s">
        <v>104</v>
      </c>
      <c r="B19" s="35">
        <v>57</v>
      </c>
      <c r="C19" s="35">
        <v>62</v>
      </c>
      <c r="D19" s="35">
        <v>46</v>
      </c>
      <c r="E19" s="35">
        <v>66</v>
      </c>
      <c r="F19" s="35">
        <v>26</v>
      </c>
      <c r="G19" s="35">
        <v>38</v>
      </c>
      <c r="H19" s="35">
        <v>79</v>
      </c>
      <c r="I19" s="35">
        <v>111</v>
      </c>
      <c r="J19" s="35">
        <v>85</v>
      </c>
      <c r="K19" s="35">
        <v>38</v>
      </c>
      <c r="L19" s="35">
        <v>43</v>
      </c>
    </row>
    <row r="20" spans="1:13" ht="25.7" customHeight="1" x14ac:dyDescent="0.25">
      <c r="A20" s="78" t="s">
        <v>100</v>
      </c>
      <c r="B20" s="40">
        <v>1479</v>
      </c>
      <c r="C20" s="40">
        <v>1446</v>
      </c>
      <c r="D20" s="40">
        <v>1285</v>
      </c>
      <c r="E20" s="40">
        <v>1209</v>
      </c>
      <c r="F20" s="40">
        <v>1321</v>
      </c>
      <c r="G20" s="40">
        <v>1179</v>
      </c>
      <c r="H20" s="40">
        <v>1049</v>
      </c>
      <c r="I20" s="40">
        <v>967</v>
      </c>
      <c r="J20" s="40">
        <v>876</v>
      </c>
      <c r="K20" s="40">
        <v>870</v>
      </c>
      <c r="L20" s="40">
        <v>1283</v>
      </c>
    </row>
    <row r="21" spans="1:13" ht="12.75" customHeight="1" x14ac:dyDescent="0.25">
      <c r="A21" s="73"/>
      <c r="B21" s="147" t="s">
        <v>107</v>
      </c>
      <c r="C21" s="148"/>
      <c r="D21" s="148"/>
      <c r="E21" s="148"/>
      <c r="F21" s="148"/>
      <c r="G21" s="148"/>
      <c r="H21" s="148"/>
      <c r="I21" s="148"/>
      <c r="J21" s="148"/>
      <c r="K21" s="148"/>
      <c r="L21" s="149"/>
      <c r="M21" s="69"/>
    </row>
    <row r="22" spans="1:13" ht="12.75" customHeight="1" x14ac:dyDescent="0.25">
      <c r="A22" s="77" t="s">
        <v>102</v>
      </c>
      <c r="B22" s="122"/>
      <c r="C22" s="122"/>
      <c r="D22" s="122"/>
      <c r="E22" s="122"/>
      <c r="F22" s="122"/>
      <c r="G22" s="122"/>
      <c r="H22" s="122"/>
      <c r="I22" s="122"/>
      <c r="J22" s="122"/>
      <c r="K22" s="35">
        <v>131</v>
      </c>
      <c r="L22" s="35">
        <v>163</v>
      </c>
    </row>
    <row r="23" spans="1:13" ht="12.75" customHeight="1" x14ac:dyDescent="0.25">
      <c r="A23" s="77" t="s">
        <v>103</v>
      </c>
      <c r="B23" s="122"/>
      <c r="C23" s="122"/>
      <c r="D23" s="122"/>
      <c r="E23" s="122"/>
      <c r="F23" s="122"/>
      <c r="G23" s="122"/>
      <c r="H23" s="122"/>
      <c r="I23" s="122"/>
      <c r="J23" s="122"/>
      <c r="K23" s="35">
        <v>204</v>
      </c>
      <c r="L23" s="35">
        <v>247</v>
      </c>
    </row>
    <row r="24" spans="1:13" ht="12.75" customHeight="1" x14ac:dyDescent="0.25">
      <c r="A24" s="77" t="s">
        <v>104</v>
      </c>
      <c r="B24" s="122"/>
      <c r="C24" s="122"/>
      <c r="D24" s="122"/>
      <c r="E24" s="122"/>
      <c r="F24" s="122"/>
      <c r="G24" s="122"/>
      <c r="H24" s="122"/>
      <c r="I24" s="122"/>
      <c r="J24" s="122"/>
      <c r="K24" s="35">
        <v>48</v>
      </c>
      <c r="L24" s="35">
        <v>68</v>
      </c>
    </row>
    <row r="25" spans="1:13" ht="25.7" customHeight="1" x14ac:dyDescent="0.25">
      <c r="A25" s="78" t="s">
        <v>100</v>
      </c>
      <c r="B25" s="122"/>
      <c r="C25" s="122"/>
      <c r="D25" s="122"/>
      <c r="E25" s="122"/>
      <c r="F25" s="122"/>
      <c r="G25" s="122"/>
      <c r="H25" s="122"/>
      <c r="I25" s="122"/>
      <c r="J25" s="122"/>
      <c r="K25" s="40">
        <v>385</v>
      </c>
      <c r="L25" s="40">
        <v>478</v>
      </c>
    </row>
    <row r="26" spans="1:13" ht="12.75" customHeight="1" x14ac:dyDescent="0.25">
      <c r="A26" s="73"/>
      <c r="B26" s="147" t="s">
        <v>108</v>
      </c>
      <c r="C26" s="148"/>
      <c r="D26" s="148"/>
      <c r="E26" s="148"/>
      <c r="F26" s="148"/>
      <c r="G26" s="148"/>
      <c r="H26" s="148"/>
      <c r="I26" s="148"/>
      <c r="J26" s="148"/>
      <c r="K26" s="148"/>
      <c r="L26" s="149"/>
      <c r="M26" s="69"/>
    </row>
    <row r="27" spans="1:13" ht="12.75" customHeight="1" x14ac:dyDescent="0.25">
      <c r="A27" s="77" t="s">
        <v>102</v>
      </c>
      <c r="B27" s="35">
        <v>514</v>
      </c>
      <c r="C27" s="35">
        <v>504</v>
      </c>
      <c r="D27" s="35">
        <v>574</v>
      </c>
      <c r="E27" s="35">
        <v>668</v>
      </c>
      <c r="F27" s="35">
        <v>587</v>
      </c>
      <c r="G27" s="35">
        <v>462</v>
      </c>
      <c r="H27" s="35">
        <v>513</v>
      </c>
      <c r="I27" s="35">
        <v>446</v>
      </c>
      <c r="J27" s="35">
        <v>417</v>
      </c>
      <c r="K27" s="35">
        <v>623</v>
      </c>
      <c r="L27" s="35">
        <v>628</v>
      </c>
    </row>
    <row r="28" spans="1:13" ht="12.75" customHeight="1" x14ac:dyDescent="0.25">
      <c r="A28" s="77" t="s">
        <v>103</v>
      </c>
      <c r="B28" s="35">
        <v>102</v>
      </c>
      <c r="C28" s="35">
        <v>106</v>
      </c>
      <c r="D28" s="35">
        <v>76</v>
      </c>
      <c r="E28" s="35">
        <v>83</v>
      </c>
      <c r="F28" s="35">
        <v>46</v>
      </c>
      <c r="G28" s="35">
        <v>43</v>
      </c>
      <c r="H28" s="35">
        <v>38</v>
      </c>
      <c r="I28" s="35">
        <v>29</v>
      </c>
      <c r="J28" s="35">
        <v>23</v>
      </c>
      <c r="K28" s="35">
        <v>23</v>
      </c>
      <c r="L28" s="35">
        <v>39</v>
      </c>
    </row>
    <row r="29" spans="1:13" ht="12.75" customHeight="1" x14ac:dyDescent="0.25">
      <c r="A29" s="77" t="s">
        <v>104</v>
      </c>
      <c r="B29" s="35">
        <v>7</v>
      </c>
      <c r="C29" s="35">
        <v>0</v>
      </c>
      <c r="D29" s="35">
        <v>4</v>
      </c>
      <c r="E29" s="35">
        <v>0</v>
      </c>
      <c r="F29" s="35">
        <v>9</v>
      </c>
      <c r="G29" s="35">
        <v>0</v>
      </c>
      <c r="H29" s="35">
        <v>0</v>
      </c>
      <c r="I29" s="35">
        <v>3</v>
      </c>
      <c r="J29" s="35">
        <v>8</v>
      </c>
      <c r="K29" s="35">
        <v>6</v>
      </c>
      <c r="L29" s="35">
        <v>8</v>
      </c>
    </row>
    <row r="30" spans="1:13" ht="25.7" customHeight="1" x14ac:dyDescent="0.25">
      <c r="A30" s="78" t="s">
        <v>100</v>
      </c>
      <c r="B30" s="35">
        <v>621</v>
      </c>
      <c r="C30" s="35">
        <v>609</v>
      </c>
      <c r="D30" s="35">
        <v>655</v>
      </c>
      <c r="E30" s="35">
        <v>754</v>
      </c>
      <c r="F30" s="35">
        <v>640</v>
      </c>
      <c r="G30" s="35">
        <v>503</v>
      </c>
      <c r="H30" s="35">
        <v>555</v>
      </c>
      <c r="I30" s="35">
        <v>478</v>
      </c>
      <c r="J30" s="35">
        <v>448</v>
      </c>
      <c r="K30" s="35">
        <v>651</v>
      </c>
      <c r="L30" s="35">
        <v>672</v>
      </c>
    </row>
    <row r="31" spans="1:13" ht="12.75" customHeight="1" x14ac:dyDescent="0.25">
      <c r="A31" s="73"/>
      <c r="B31" s="147" t="s">
        <v>109</v>
      </c>
      <c r="C31" s="148"/>
      <c r="D31" s="148"/>
      <c r="E31" s="148"/>
      <c r="F31" s="148"/>
      <c r="G31" s="148"/>
      <c r="H31" s="148"/>
      <c r="I31" s="148"/>
      <c r="J31" s="148"/>
      <c r="K31" s="148"/>
      <c r="L31" s="149"/>
      <c r="M31" s="69"/>
    </row>
    <row r="32" spans="1:13" ht="12.75" customHeight="1" x14ac:dyDescent="0.25">
      <c r="A32" s="77" t="s">
        <v>102</v>
      </c>
      <c r="B32" s="122"/>
      <c r="C32" s="122"/>
      <c r="D32" s="122"/>
      <c r="E32" s="122"/>
      <c r="F32" s="122"/>
      <c r="G32" s="122"/>
      <c r="H32" s="122"/>
      <c r="I32" s="122"/>
      <c r="J32" s="122"/>
      <c r="K32" s="35">
        <v>19</v>
      </c>
      <c r="L32" s="35">
        <v>40</v>
      </c>
    </row>
    <row r="33" spans="1:12" ht="12.75" customHeight="1" x14ac:dyDescent="0.25">
      <c r="A33" s="77" t="s">
        <v>125</v>
      </c>
      <c r="B33" s="122"/>
      <c r="C33" s="122"/>
      <c r="D33" s="122"/>
      <c r="E33" s="122"/>
      <c r="F33" s="122"/>
      <c r="G33" s="122"/>
      <c r="H33" s="122"/>
      <c r="I33" s="122"/>
      <c r="J33" s="122"/>
      <c r="K33" s="35">
        <v>122</v>
      </c>
      <c r="L33" s="35">
        <v>162</v>
      </c>
    </row>
    <row r="34" spans="1:12" ht="25.7" customHeight="1" x14ac:dyDescent="0.25">
      <c r="A34" s="63" t="s">
        <v>100</v>
      </c>
      <c r="B34" s="122"/>
      <c r="C34" s="122"/>
      <c r="D34" s="122"/>
      <c r="E34" s="122"/>
      <c r="F34" s="122"/>
      <c r="G34" s="122"/>
      <c r="H34" s="122"/>
      <c r="I34" s="122"/>
      <c r="J34" s="122"/>
      <c r="K34" s="40">
        <v>140</v>
      </c>
      <c r="L34" s="40">
        <v>195</v>
      </c>
    </row>
    <row r="35" spans="1:12" ht="12.75" customHeight="1" x14ac:dyDescent="0.25"/>
    <row r="36" spans="1:12" ht="12.75" customHeight="1" x14ac:dyDescent="0.25"/>
    <row r="37" spans="1:12" ht="12.75" customHeight="1" x14ac:dyDescent="0.25">
      <c r="A37" s="14" t="s">
        <v>116</v>
      </c>
    </row>
    <row r="38" spans="1:12" ht="12.75" customHeight="1" x14ac:dyDescent="0.25"/>
    <row r="39" spans="1:12" ht="12.75" customHeight="1" x14ac:dyDescent="0.25"/>
    <row r="40" spans="1:12" ht="12.75" customHeight="1" x14ac:dyDescent="0.25"/>
    <row r="41" spans="1:12" ht="12.75" customHeight="1" x14ac:dyDescent="0.25"/>
  </sheetData>
  <sheetProtection sheet="1" objects="1" scenarios="1"/>
  <mergeCells count="7">
    <mergeCell ref="A1:M1"/>
    <mergeCell ref="B16:L16"/>
    <mergeCell ref="B21:L21"/>
    <mergeCell ref="B26:L26"/>
    <mergeCell ref="B31:L31"/>
    <mergeCell ref="B6:L6"/>
    <mergeCell ref="B11:L11"/>
  </mergeCells>
  <hyperlinks>
    <hyperlink ref="A37" r:id="rId1" display="© Commonwealth of Australia 2012" xr:uid="{68230C59-0745-47BB-9C72-4F7EB9A29938}"/>
  </hyperlinks>
  <pageMargins left="0.7" right="0.7" top="0.75" bottom="0.75" header="0.3" footer="0.3"/>
  <pageSetup paperSize="9" orientation="portrait" r:id="rId2"/>
  <drawing r:id="rId3"/>
  <legacyDrawing r:id="rId4"/>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8522C-2298-4404-9289-4FF7CAFFDC6C}">
  <dimension ref="A1:Z32"/>
  <sheetViews>
    <sheetView zoomScaleNormal="100" workbookViewId="0">
      <pane xSplit="1" ySplit="6" topLeftCell="B7" activePane="bottomRight" state="frozen"/>
      <selection pane="topRight" activeCell="B1" sqref="B1"/>
      <selection pane="bottomLeft" activeCell="A8" sqref="A8"/>
      <selection pane="bottomRight" sqref="A1:Z1"/>
    </sheetView>
  </sheetViews>
  <sheetFormatPr defaultRowHeight="15" x14ac:dyDescent="0.25"/>
  <cols>
    <col min="1" max="1" width="48.7109375" customWidth="1"/>
    <col min="2" max="26" width="11.5703125" customWidth="1"/>
  </cols>
  <sheetData>
    <row r="1" spans="1:26" s="2" customFormat="1" ht="60" customHeight="1" x14ac:dyDescent="0.25">
      <c r="A1" s="141" t="s">
        <v>0</v>
      </c>
      <c r="B1" s="141"/>
      <c r="C1" s="141"/>
      <c r="D1" s="141"/>
      <c r="E1" s="141"/>
      <c r="F1" s="141"/>
      <c r="G1" s="141"/>
      <c r="H1" s="141"/>
      <c r="I1" s="141"/>
      <c r="J1" s="141"/>
      <c r="K1" s="151"/>
      <c r="L1" s="151"/>
      <c r="M1" s="151"/>
      <c r="N1" s="151"/>
      <c r="O1" s="151"/>
      <c r="P1" s="151"/>
      <c r="Q1" s="151"/>
      <c r="R1" s="151"/>
      <c r="S1" s="151"/>
      <c r="T1" s="151"/>
      <c r="U1" s="151"/>
      <c r="V1" s="151"/>
      <c r="W1" s="151"/>
      <c r="X1" s="151"/>
      <c r="Y1" s="151"/>
      <c r="Z1" s="151"/>
    </row>
    <row r="2" spans="1:26" s="9" customFormat="1" ht="15.75" customHeight="1" x14ac:dyDescent="0.25">
      <c r="A2" s="3" t="str">
        <f>Contents!A2</f>
        <v>45130DO014_202223 Criminal Courts, Australia, 2022–23</v>
      </c>
    </row>
    <row r="3" spans="1:26" s="9" customFormat="1" ht="15.75" customHeight="1" x14ac:dyDescent="0.2">
      <c r="A3" s="4" t="str">
        <f>Contents!A3</f>
        <v>Released at 11:30 am (Canberra time) Fri 15 March 2024</v>
      </c>
      <c r="D3" s="81"/>
    </row>
    <row r="4" spans="1:26" s="9" customFormat="1" ht="25.5" customHeight="1" x14ac:dyDescent="0.2">
      <c r="A4" s="71" t="s">
        <v>169</v>
      </c>
    </row>
    <row r="5" spans="1:26" ht="14.65" customHeight="1" x14ac:dyDescent="0.25">
      <c r="A5" s="9"/>
      <c r="B5" s="143" t="s">
        <v>20</v>
      </c>
      <c r="C5" s="143"/>
      <c r="D5" s="143"/>
      <c r="E5" s="143"/>
      <c r="F5" s="143"/>
      <c r="G5" s="143"/>
      <c r="H5" s="143"/>
      <c r="I5" s="143"/>
      <c r="J5" s="143" t="s">
        <v>21</v>
      </c>
      <c r="K5" s="143"/>
      <c r="L5" s="143"/>
      <c r="M5" s="143"/>
      <c r="N5" s="143"/>
      <c r="O5" s="143"/>
      <c r="P5" s="143"/>
      <c r="Q5" s="143"/>
      <c r="R5" s="143" t="s">
        <v>151</v>
      </c>
      <c r="S5" s="143"/>
      <c r="T5" s="143"/>
      <c r="U5" s="143"/>
      <c r="V5" s="143"/>
      <c r="W5" s="143"/>
      <c r="X5" s="143"/>
      <c r="Y5" s="143"/>
    </row>
    <row r="6" spans="1:26" ht="14.65" customHeight="1" x14ac:dyDescent="0.25">
      <c r="A6" s="68" t="s">
        <v>25</v>
      </c>
      <c r="B6" s="76" t="s">
        <v>168</v>
      </c>
      <c r="C6" s="76" t="s">
        <v>85</v>
      </c>
      <c r="D6" s="76" t="s">
        <v>86</v>
      </c>
      <c r="E6" s="76" t="s">
        <v>87</v>
      </c>
      <c r="F6" s="76" t="s">
        <v>88</v>
      </c>
      <c r="G6" s="76" t="s">
        <v>89</v>
      </c>
      <c r="H6" s="76" t="s">
        <v>90</v>
      </c>
      <c r="I6" s="76" t="s">
        <v>100</v>
      </c>
      <c r="J6" s="76" t="s">
        <v>168</v>
      </c>
      <c r="K6" s="76" t="s">
        <v>85</v>
      </c>
      <c r="L6" s="76" t="s">
        <v>86</v>
      </c>
      <c r="M6" s="76" t="s">
        <v>87</v>
      </c>
      <c r="N6" s="76" t="s">
        <v>88</v>
      </c>
      <c r="O6" s="76" t="s">
        <v>89</v>
      </c>
      <c r="P6" s="76" t="s">
        <v>90</v>
      </c>
      <c r="Q6" s="76" t="s">
        <v>100</v>
      </c>
      <c r="R6" s="76" t="s">
        <v>168</v>
      </c>
      <c r="S6" s="76" t="s">
        <v>85</v>
      </c>
      <c r="T6" s="76" t="s">
        <v>86</v>
      </c>
      <c r="U6" s="76" t="s">
        <v>87</v>
      </c>
      <c r="V6" s="76" t="s">
        <v>88</v>
      </c>
      <c r="W6" s="76" t="s">
        <v>89</v>
      </c>
      <c r="X6" s="76" t="s">
        <v>90</v>
      </c>
      <c r="Y6" s="76" t="s">
        <v>100</v>
      </c>
    </row>
    <row r="7" spans="1:26" ht="12.75" customHeight="1" x14ac:dyDescent="0.25">
      <c r="A7" s="48" t="s">
        <v>26</v>
      </c>
      <c r="B7" s="35">
        <v>0</v>
      </c>
      <c r="C7" s="35">
        <v>0</v>
      </c>
      <c r="D7" s="35">
        <v>0</v>
      </c>
      <c r="E7" s="35">
        <v>0</v>
      </c>
      <c r="F7" s="35">
        <v>0</v>
      </c>
      <c r="G7" s="35">
        <v>0</v>
      </c>
      <c r="H7" s="35">
        <v>3</v>
      </c>
      <c r="I7" s="35">
        <v>9</v>
      </c>
      <c r="J7" s="35">
        <v>0</v>
      </c>
      <c r="K7" s="35">
        <v>0</v>
      </c>
      <c r="L7" s="35">
        <v>0</v>
      </c>
      <c r="M7" s="35">
        <v>0</v>
      </c>
      <c r="N7" s="35">
        <v>0</v>
      </c>
      <c r="O7" s="35">
        <v>0</v>
      </c>
      <c r="P7" s="35">
        <v>0</v>
      </c>
      <c r="Q7" s="35">
        <v>0</v>
      </c>
      <c r="R7" s="35">
        <v>0</v>
      </c>
      <c r="S7" s="35">
        <v>0</v>
      </c>
      <c r="T7" s="35">
        <v>0</v>
      </c>
      <c r="U7" s="35">
        <v>0</v>
      </c>
      <c r="V7" s="35">
        <v>3</v>
      </c>
      <c r="W7" s="35">
        <v>0</v>
      </c>
      <c r="X7" s="35">
        <v>3</v>
      </c>
      <c r="Y7" s="35">
        <v>12</v>
      </c>
      <c r="Z7" s="1"/>
    </row>
    <row r="8" spans="1:26" ht="12.75" customHeight="1" x14ac:dyDescent="0.25">
      <c r="A8" s="48" t="s">
        <v>27</v>
      </c>
      <c r="B8" s="35">
        <v>12</v>
      </c>
      <c r="C8" s="35">
        <v>18</v>
      </c>
      <c r="D8" s="35">
        <v>105</v>
      </c>
      <c r="E8" s="35">
        <v>291</v>
      </c>
      <c r="F8" s="35">
        <v>561</v>
      </c>
      <c r="G8" s="35">
        <v>721</v>
      </c>
      <c r="H8" s="35">
        <v>815</v>
      </c>
      <c r="I8" s="35">
        <v>2524</v>
      </c>
      <c r="J8" s="35">
        <v>4</v>
      </c>
      <c r="K8" s="35">
        <v>23</v>
      </c>
      <c r="L8" s="35">
        <v>87</v>
      </c>
      <c r="M8" s="35">
        <v>242</v>
      </c>
      <c r="N8" s="35">
        <v>370</v>
      </c>
      <c r="O8" s="35">
        <v>374</v>
      </c>
      <c r="P8" s="35">
        <v>327</v>
      </c>
      <c r="Q8" s="35">
        <v>1425</v>
      </c>
      <c r="R8" s="35">
        <v>19</v>
      </c>
      <c r="S8" s="35">
        <v>40</v>
      </c>
      <c r="T8" s="35">
        <v>199</v>
      </c>
      <c r="U8" s="35">
        <v>532</v>
      </c>
      <c r="V8" s="35">
        <v>936</v>
      </c>
      <c r="W8" s="35">
        <v>1100</v>
      </c>
      <c r="X8" s="35">
        <v>1146</v>
      </c>
      <c r="Y8" s="35">
        <v>3965</v>
      </c>
      <c r="Z8" s="1"/>
    </row>
    <row r="9" spans="1:26" ht="12.75" customHeight="1" x14ac:dyDescent="0.25">
      <c r="A9" s="26" t="s">
        <v>28</v>
      </c>
      <c r="B9" s="35">
        <v>12</v>
      </c>
      <c r="C9" s="35">
        <v>18</v>
      </c>
      <c r="D9" s="35">
        <v>100</v>
      </c>
      <c r="E9" s="35">
        <v>245</v>
      </c>
      <c r="F9" s="35">
        <v>498</v>
      </c>
      <c r="G9" s="35">
        <v>637</v>
      </c>
      <c r="H9" s="35">
        <v>728</v>
      </c>
      <c r="I9" s="35">
        <v>2251</v>
      </c>
      <c r="J9" s="35">
        <v>4</v>
      </c>
      <c r="K9" s="35">
        <v>23</v>
      </c>
      <c r="L9" s="35">
        <v>87</v>
      </c>
      <c r="M9" s="35">
        <v>219</v>
      </c>
      <c r="N9" s="35">
        <v>347</v>
      </c>
      <c r="O9" s="35">
        <v>347</v>
      </c>
      <c r="P9" s="35">
        <v>303</v>
      </c>
      <c r="Q9" s="35">
        <v>1330</v>
      </c>
      <c r="R9" s="35">
        <v>19</v>
      </c>
      <c r="S9" s="35">
        <v>41</v>
      </c>
      <c r="T9" s="35">
        <v>191</v>
      </c>
      <c r="U9" s="35">
        <v>474</v>
      </c>
      <c r="V9" s="35">
        <v>848</v>
      </c>
      <c r="W9" s="35">
        <v>988</v>
      </c>
      <c r="X9" s="35">
        <v>1032</v>
      </c>
      <c r="Y9" s="35">
        <v>3590</v>
      </c>
      <c r="Z9" s="1"/>
    </row>
    <row r="10" spans="1:26" ht="12.75" customHeight="1" x14ac:dyDescent="0.25">
      <c r="A10" s="48" t="s">
        <v>31</v>
      </c>
      <c r="B10" s="35">
        <v>0</v>
      </c>
      <c r="C10" s="35">
        <v>0</v>
      </c>
      <c r="D10" s="35">
        <v>0</v>
      </c>
      <c r="E10" s="35">
        <v>7</v>
      </c>
      <c r="F10" s="35">
        <v>29</v>
      </c>
      <c r="G10" s="35">
        <v>42</v>
      </c>
      <c r="H10" s="35">
        <v>77</v>
      </c>
      <c r="I10" s="35">
        <v>152</v>
      </c>
      <c r="J10" s="35">
        <v>0</v>
      </c>
      <c r="K10" s="35">
        <v>0</v>
      </c>
      <c r="L10" s="35">
        <v>0</v>
      </c>
      <c r="M10" s="35">
        <v>3</v>
      </c>
      <c r="N10" s="35">
        <v>4</v>
      </c>
      <c r="O10" s="35">
        <v>3</v>
      </c>
      <c r="P10" s="35">
        <v>3</v>
      </c>
      <c r="Q10" s="35">
        <v>9</v>
      </c>
      <c r="R10" s="35">
        <v>0</v>
      </c>
      <c r="S10" s="35">
        <v>0</v>
      </c>
      <c r="T10" s="35">
        <v>0</v>
      </c>
      <c r="U10" s="35">
        <v>11</v>
      </c>
      <c r="V10" s="35">
        <v>29</v>
      </c>
      <c r="W10" s="35">
        <v>48</v>
      </c>
      <c r="X10" s="35">
        <v>81</v>
      </c>
      <c r="Y10" s="35">
        <v>165</v>
      </c>
      <c r="Z10" s="1"/>
    </row>
    <row r="11" spans="1:26" ht="12.75" customHeight="1" x14ac:dyDescent="0.25">
      <c r="A11" s="48" t="s">
        <v>38</v>
      </c>
      <c r="B11" s="35">
        <v>6</v>
      </c>
      <c r="C11" s="35">
        <v>10</v>
      </c>
      <c r="D11" s="35">
        <v>24</v>
      </c>
      <c r="E11" s="35">
        <v>59</v>
      </c>
      <c r="F11" s="35">
        <v>113</v>
      </c>
      <c r="G11" s="35">
        <v>177</v>
      </c>
      <c r="H11" s="35">
        <v>336</v>
      </c>
      <c r="I11" s="35">
        <v>731</v>
      </c>
      <c r="J11" s="35">
        <v>0</v>
      </c>
      <c r="K11" s="35">
        <v>0</v>
      </c>
      <c r="L11" s="35">
        <v>4</v>
      </c>
      <c r="M11" s="35">
        <v>9</v>
      </c>
      <c r="N11" s="35">
        <v>12</v>
      </c>
      <c r="O11" s="35">
        <v>24</v>
      </c>
      <c r="P11" s="35">
        <v>49</v>
      </c>
      <c r="Q11" s="35">
        <v>110</v>
      </c>
      <c r="R11" s="35">
        <v>6</v>
      </c>
      <c r="S11" s="35">
        <v>8</v>
      </c>
      <c r="T11" s="35">
        <v>29</v>
      </c>
      <c r="U11" s="35">
        <v>72</v>
      </c>
      <c r="V11" s="35">
        <v>126</v>
      </c>
      <c r="W11" s="35">
        <v>203</v>
      </c>
      <c r="X11" s="35">
        <v>390</v>
      </c>
      <c r="Y11" s="35">
        <v>840</v>
      </c>
      <c r="Z11" s="1"/>
    </row>
    <row r="12" spans="1:26" ht="12.75" customHeight="1" x14ac:dyDescent="0.25">
      <c r="A12" s="48" t="s">
        <v>39</v>
      </c>
      <c r="B12" s="35">
        <v>0</v>
      </c>
      <c r="C12" s="35">
        <v>0</v>
      </c>
      <c r="D12" s="35">
        <v>3</v>
      </c>
      <c r="E12" s="35">
        <v>7</v>
      </c>
      <c r="F12" s="35">
        <v>28</v>
      </c>
      <c r="G12" s="35">
        <v>33</v>
      </c>
      <c r="H12" s="35">
        <v>42</v>
      </c>
      <c r="I12" s="35">
        <v>116</v>
      </c>
      <c r="J12" s="35">
        <v>0</v>
      </c>
      <c r="K12" s="35">
        <v>0</v>
      </c>
      <c r="L12" s="35">
        <v>0</v>
      </c>
      <c r="M12" s="35">
        <v>4</v>
      </c>
      <c r="N12" s="35">
        <v>5</v>
      </c>
      <c r="O12" s="35">
        <v>11</v>
      </c>
      <c r="P12" s="35">
        <v>12</v>
      </c>
      <c r="Q12" s="35">
        <v>38</v>
      </c>
      <c r="R12" s="35">
        <v>0</v>
      </c>
      <c r="S12" s="35">
        <v>3</v>
      </c>
      <c r="T12" s="35">
        <v>3</v>
      </c>
      <c r="U12" s="35">
        <v>15</v>
      </c>
      <c r="V12" s="35">
        <v>33</v>
      </c>
      <c r="W12" s="35">
        <v>42</v>
      </c>
      <c r="X12" s="35">
        <v>53</v>
      </c>
      <c r="Y12" s="35">
        <v>151</v>
      </c>
      <c r="Z12" s="1"/>
    </row>
    <row r="13" spans="1:26" ht="12.75" customHeight="1" x14ac:dyDescent="0.25">
      <c r="A13" s="48" t="s">
        <v>41</v>
      </c>
      <c r="B13" s="35">
        <v>0</v>
      </c>
      <c r="C13" s="35">
        <v>4</v>
      </c>
      <c r="D13" s="35">
        <v>30</v>
      </c>
      <c r="E13" s="35">
        <v>94</v>
      </c>
      <c r="F13" s="35">
        <v>219</v>
      </c>
      <c r="G13" s="35">
        <v>243</v>
      </c>
      <c r="H13" s="35">
        <v>213</v>
      </c>
      <c r="I13" s="35">
        <v>811</v>
      </c>
      <c r="J13" s="35">
        <v>0</v>
      </c>
      <c r="K13" s="35">
        <v>6</v>
      </c>
      <c r="L13" s="35">
        <v>18</v>
      </c>
      <c r="M13" s="35">
        <v>62</v>
      </c>
      <c r="N13" s="35">
        <v>60</v>
      </c>
      <c r="O13" s="35">
        <v>52</v>
      </c>
      <c r="P13" s="35">
        <v>54</v>
      </c>
      <c r="Q13" s="35">
        <v>251</v>
      </c>
      <c r="R13" s="35">
        <v>0</v>
      </c>
      <c r="S13" s="35">
        <v>12</v>
      </c>
      <c r="T13" s="35">
        <v>51</v>
      </c>
      <c r="U13" s="35">
        <v>156</v>
      </c>
      <c r="V13" s="35">
        <v>287</v>
      </c>
      <c r="W13" s="35">
        <v>302</v>
      </c>
      <c r="X13" s="35">
        <v>261</v>
      </c>
      <c r="Y13" s="35">
        <v>1063</v>
      </c>
      <c r="Z13" s="1"/>
    </row>
    <row r="14" spans="1:26" ht="12.75" customHeight="1" x14ac:dyDescent="0.25">
      <c r="A14" s="48" t="s">
        <v>42</v>
      </c>
      <c r="B14" s="35">
        <v>15</v>
      </c>
      <c r="C14" s="35">
        <v>49</v>
      </c>
      <c r="D14" s="35">
        <v>191</v>
      </c>
      <c r="E14" s="35">
        <v>313</v>
      </c>
      <c r="F14" s="35">
        <v>520</v>
      </c>
      <c r="G14" s="35">
        <v>559</v>
      </c>
      <c r="H14" s="35">
        <v>500</v>
      </c>
      <c r="I14" s="35">
        <v>2155</v>
      </c>
      <c r="J14" s="35">
        <v>0</v>
      </c>
      <c r="K14" s="35">
        <v>4</v>
      </c>
      <c r="L14" s="35">
        <v>51</v>
      </c>
      <c r="M14" s="35">
        <v>65</v>
      </c>
      <c r="N14" s="35">
        <v>91</v>
      </c>
      <c r="O14" s="35">
        <v>77</v>
      </c>
      <c r="P14" s="35">
        <v>47</v>
      </c>
      <c r="Q14" s="35">
        <v>342</v>
      </c>
      <c r="R14" s="35">
        <v>20</v>
      </c>
      <c r="S14" s="35">
        <v>58</v>
      </c>
      <c r="T14" s="35">
        <v>242</v>
      </c>
      <c r="U14" s="35">
        <v>376</v>
      </c>
      <c r="V14" s="35">
        <v>615</v>
      </c>
      <c r="W14" s="35">
        <v>644</v>
      </c>
      <c r="X14" s="35">
        <v>554</v>
      </c>
      <c r="Y14" s="35">
        <v>2503</v>
      </c>
      <c r="Z14" s="1"/>
    </row>
    <row r="15" spans="1:26" ht="12.75" customHeight="1" x14ac:dyDescent="0.25">
      <c r="A15" s="48" t="s">
        <v>43</v>
      </c>
      <c r="B15" s="35">
        <v>11</v>
      </c>
      <c r="C15" s="35">
        <v>29</v>
      </c>
      <c r="D15" s="35">
        <v>158</v>
      </c>
      <c r="E15" s="35">
        <v>285</v>
      </c>
      <c r="F15" s="35">
        <v>458</v>
      </c>
      <c r="G15" s="35">
        <v>500</v>
      </c>
      <c r="H15" s="35">
        <v>461</v>
      </c>
      <c r="I15" s="35">
        <v>1906</v>
      </c>
      <c r="J15" s="35">
        <v>0</v>
      </c>
      <c r="K15" s="35">
        <v>30</v>
      </c>
      <c r="L15" s="35">
        <v>82</v>
      </c>
      <c r="M15" s="35">
        <v>195</v>
      </c>
      <c r="N15" s="35">
        <v>240</v>
      </c>
      <c r="O15" s="35">
        <v>250</v>
      </c>
      <c r="P15" s="35">
        <v>234</v>
      </c>
      <c r="Q15" s="35">
        <v>1038</v>
      </c>
      <c r="R15" s="35">
        <v>17</v>
      </c>
      <c r="S15" s="35">
        <v>66</v>
      </c>
      <c r="T15" s="35">
        <v>243</v>
      </c>
      <c r="U15" s="35">
        <v>487</v>
      </c>
      <c r="V15" s="35">
        <v>697</v>
      </c>
      <c r="W15" s="35">
        <v>759</v>
      </c>
      <c r="X15" s="35">
        <v>703</v>
      </c>
      <c r="Y15" s="35">
        <v>2956</v>
      </c>
      <c r="Z15" s="1"/>
    </row>
    <row r="16" spans="1:26" ht="12.75" customHeight="1" x14ac:dyDescent="0.25">
      <c r="A16" s="48" t="s">
        <v>46</v>
      </c>
      <c r="B16" s="35">
        <v>0</v>
      </c>
      <c r="C16" s="35">
        <v>0</v>
      </c>
      <c r="D16" s="35">
        <v>0</v>
      </c>
      <c r="E16" s="35">
        <v>17</v>
      </c>
      <c r="F16" s="35">
        <v>26</v>
      </c>
      <c r="G16" s="35">
        <v>43</v>
      </c>
      <c r="H16" s="35">
        <v>53</v>
      </c>
      <c r="I16" s="35">
        <v>140</v>
      </c>
      <c r="J16" s="35">
        <v>0</v>
      </c>
      <c r="K16" s="35">
        <v>0</v>
      </c>
      <c r="L16" s="35">
        <v>0</v>
      </c>
      <c r="M16" s="35">
        <v>11</v>
      </c>
      <c r="N16" s="35">
        <v>14</v>
      </c>
      <c r="O16" s="35">
        <v>12</v>
      </c>
      <c r="P16" s="35">
        <v>18</v>
      </c>
      <c r="Q16" s="35">
        <v>59</v>
      </c>
      <c r="R16" s="35">
        <v>0</v>
      </c>
      <c r="S16" s="35">
        <v>0</v>
      </c>
      <c r="T16" s="35">
        <v>3</v>
      </c>
      <c r="U16" s="35">
        <v>26</v>
      </c>
      <c r="V16" s="35">
        <v>40</v>
      </c>
      <c r="W16" s="35">
        <v>58</v>
      </c>
      <c r="X16" s="35">
        <v>76</v>
      </c>
      <c r="Y16" s="35">
        <v>199</v>
      </c>
      <c r="Z16" s="1"/>
    </row>
    <row r="17" spans="1:26" ht="12.75" customHeight="1" x14ac:dyDescent="0.25">
      <c r="A17" s="48" t="s">
        <v>48</v>
      </c>
      <c r="B17" s="35">
        <v>0</v>
      </c>
      <c r="C17" s="35">
        <v>0</v>
      </c>
      <c r="D17" s="35">
        <v>0</v>
      </c>
      <c r="E17" s="35">
        <v>10</v>
      </c>
      <c r="F17" s="35">
        <v>43</v>
      </c>
      <c r="G17" s="35">
        <v>66</v>
      </c>
      <c r="H17" s="35">
        <v>136</v>
      </c>
      <c r="I17" s="35">
        <v>263</v>
      </c>
      <c r="J17" s="35">
        <v>0</v>
      </c>
      <c r="K17" s="35">
        <v>0</v>
      </c>
      <c r="L17" s="35">
        <v>0</v>
      </c>
      <c r="M17" s="35">
        <v>7</v>
      </c>
      <c r="N17" s="35">
        <v>9</v>
      </c>
      <c r="O17" s="35">
        <v>20</v>
      </c>
      <c r="P17" s="35">
        <v>29</v>
      </c>
      <c r="Q17" s="35">
        <v>61</v>
      </c>
      <c r="R17" s="35">
        <v>0</v>
      </c>
      <c r="S17" s="35">
        <v>0</v>
      </c>
      <c r="T17" s="35">
        <v>3</v>
      </c>
      <c r="U17" s="35">
        <v>23</v>
      </c>
      <c r="V17" s="35">
        <v>44</v>
      </c>
      <c r="W17" s="35">
        <v>84</v>
      </c>
      <c r="X17" s="35">
        <v>167</v>
      </c>
      <c r="Y17" s="35">
        <v>327</v>
      </c>
      <c r="Z17" s="1"/>
    </row>
    <row r="18" spans="1:26" ht="12.75" customHeight="1" x14ac:dyDescent="0.25">
      <c r="A18" s="48" t="s">
        <v>53</v>
      </c>
      <c r="B18" s="35">
        <v>3</v>
      </c>
      <c r="C18" s="35">
        <v>3</v>
      </c>
      <c r="D18" s="35">
        <v>16</v>
      </c>
      <c r="E18" s="35">
        <v>55</v>
      </c>
      <c r="F18" s="35">
        <v>114</v>
      </c>
      <c r="G18" s="35">
        <v>160</v>
      </c>
      <c r="H18" s="35">
        <v>188</v>
      </c>
      <c r="I18" s="35">
        <v>543</v>
      </c>
      <c r="J18" s="35">
        <v>0</v>
      </c>
      <c r="K18" s="35">
        <v>0</v>
      </c>
      <c r="L18" s="35">
        <v>6</v>
      </c>
      <c r="M18" s="35">
        <v>10</v>
      </c>
      <c r="N18" s="35">
        <v>17</v>
      </c>
      <c r="O18" s="35">
        <v>20</v>
      </c>
      <c r="P18" s="35">
        <v>18</v>
      </c>
      <c r="Q18" s="35">
        <v>63</v>
      </c>
      <c r="R18" s="35">
        <v>3</v>
      </c>
      <c r="S18" s="35">
        <v>3</v>
      </c>
      <c r="T18" s="35">
        <v>24</v>
      </c>
      <c r="U18" s="35">
        <v>67</v>
      </c>
      <c r="V18" s="35">
        <v>133</v>
      </c>
      <c r="W18" s="35">
        <v>178</v>
      </c>
      <c r="X18" s="35">
        <v>205</v>
      </c>
      <c r="Y18" s="35">
        <v>609</v>
      </c>
      <c r="Z18" s="1"/>
    </row>
    <row r="19" spans="1:26" ht="12.75" customHeight="1" x14ac:dyDescent="0.25">
      <c r="A19" s="48" t="s">
        <v>54</v>
      </c>
      <c r="B19" s="35">
        <v>9</v>
      </c>
      <c r="C19" s="35">
        <v>15</v>
      </c>
      <c r="D19" s="35">
        <v>53</v>
      </c>
      <c r="E19" s="35">
        <v>116</v>
      </c>
      <c r="F19" s="35">
        <v>174</v>
      </c>
      <c r="G19" s="35">
        <v>185</v>
      </c>
      <c r="H19" s="35">
        <v>222</v>
      </c>
      <c r="I19" s="35">
        <v>779</v>
      </c>
      <c r="J19" s="35">
        <v>0</v>
      </c>
      <c r="K19" s="35">
        <v>9</v>
      </c>
      <c r="L19" s="35">
        <v>26</v>
      </c>
      <c r="M19" s="35">
        <v>44</v>
      </c>
      <c r="N19" s="35">
        <v>55</v>
      </c>
      <c r="O19" s="35">
        <v>51</v>
      </c>
      <c r="P19" s="35">
        <v>46</v>
      </c>
      <c r="Q19" s="35">
        <v>232</v>
      </c>
      <c r="R19" s="35">
        <v>9</v>
      </c>
      <c r="S19" s="35">
        <v>31</v>
      </c>
      <c r="T19" s="35">
        <v>75</v>
      </c>
      <c r="U19" s="35">
        <v>159</v>
      </c>
      <c r="V19" s="35">
        <v>233</v>
      </c>
      <c r="W19" s="35">
        <v>238</v>
      </c>
      <c r="X19" s="35">
        <v>270</v>
      </c>
      <c r="Y19" s="35">
        <v>1008</v>
      </c>
      <c r="Z19" s="1"/>
    </row>
    <row r="20" spans="1:26" ht="12.75" customHeight="1" x14ac:dyDescent="0.25">
      <c r="A20" s="48" t="s">
        <v>55</v>
      </c>
      <c r="B20" s="35">
        <v>4</v>
      </c>
      <c r="C20" s="35">
        <v>3</v>
      </c>
      <c r="D20" s="35">
        <v>19</v>
      </c>
      <c r="E20" s="35">
        <v>61</v>
      </c>
      <c r="F20" s="35">
        <v>110</v>
      </c>
      <c r="G20" s="35">
        <v>152</v>
      </c>
      <c r="H20" s="35">
        <v>187</v>
      </c>
      <c r="I20" s="35">
        <v>530</v>
      </c>
      <c r="J20" s="35">
        <v>0</v>
      </c>
      <c r="K20" s="35">
        <v>3</v>
      </c>
      <c r="L20" s="35">
        <v>20</v>
      </c>
      <c r="M20" s="35">
        <v>36</v>
      </c>
      <c r="N20" s="35">
        <v>47</v>
      </c>
      <c r="O20" s="35">
        <v>49</v>
      </c>
      <c r="P20" s="35">
        <v>49</v>
      </c>
      <c r="Q20" s="35">
        <v>206</v>
      </c>
      <c r="R20" s="35">
        <v>4</v>
      </c>
      <c r="S20" s="35">
        <v>8</v>
      </c>
      <c r="T20" s="35">
        <v>40</v>
      </c>
      <c r="U20" s="35">
        <v>97</v>
      </c>
      <c r="V20" s="35">
        <v>158</v>
      </c>
      <c r="W20" s="35">
        <v>198</v>
      </c>
      <c r="X20" s="35">
        <v>239</v>
      </c>
      <c r="Y20" s="35">
        <v>738</v>
      </c>
      <c r="Z20" s="1"/>
    </row>
    <row r="21" spans="1:26" ht="12.75" customHeight="1" x14ac:dyDescent="0.25">
      <c r="A21" s="48" t="s">
        <v>57</v>
      </c>
      <c r="B21" s="35">
        <v>5</v>
      </c>
      <c r="C21" s="35">
        <v>4</v>
      </c>
      <c r="D21" s="35">
        <v>11</v>
      </c>
      <c r="E21" s="35">
        <v>35</v>
      </c>
      <c r="F21" s="35">
        <v>89</v>
      </c>
      <c r="G21" s="35">
        <v>262</v>
      </c>
      <c r="H21" s="35">
        <v>1061</v>
      </c>
      <c r="I21" s="35">
        <v>1458</v>
      </c>
      <c r="J21" s="35">
        <v>0</v>
      </c>
      <c r="K21" s="35">
        <v>0</v>
      </c>
      <c r="L21" s="35">
        <v>0</v>
      </c>
      <c r="M21" s="35">
        <v>3</v>
      </c>
      <c r="N21" s="35">
        <v>27</v>
      </c>
      <c r="O21" s="35">
        <v>59</v>
      </c>
      <c r="P21" s="35">
        <v>243</v>
      </c>
      <c r="Q21" s="35">
        <v>335</v>
      </c>
      <c r="R21" s="35">
        <v>5</v>
      </c>
      <c r="S21" s="35">
        <v>4</v>
      </c>
      <c r="T21" s="35">
        <v>12</v>
      </c>
      <c r="U21" s="35">
        <v>37</v>
      </c>
      <c r="V21" s="35">
        <v>114</v>
      </c>
      <c r="W21" s="35">
        <v>328</v>
      </c>
      <c r="X21" s="35">
        <v>1312</v>
      </c>
      <c r="Y21" s="35">
        <v>1807</v>
      </c>
      <c r="Z21" s="1"/>
    </row>
    <row r="22" spans="1:26" ht="12.75" customHeight="1" x14ac:dyDescent="0.25">
      <c r="A22" s="116" t="s">
        <v>63</v>
      </c>
      <c r="B22" s="35">
        <v>0</v>
      </c>
      <c r="C22" s="35">
        <v>0</v>
      </c>
      <c r="D22" s="35">
        <v>10</v>
      </c>
      <c r="E22" s="35">
        <v>18</v>
      </c>
      <c r="F22" s="35">
        <v>36</v>
      </c>
      <c r="G22" s="35">
        <v>101</v>
      </c>
      <c r="H22" s="35">
        <v>153</v>
      </c>
      <c r="I22" s="35">
        <v>316</v>
      </c>
      <c r="J22" s="35">
        <v>0</v>
      </c>
      <c r="K22" s="35">
        <v>0</v>
      </c>
      <c r="L22" s="35">
        <v>3</v>
      </c>
      <c r="M22" s="35">
        <v>9</v>
      </c>
      <c r="N22" s="35">
        <v>17</v>
      </c>
      <c r="O22" s="35">
        <v>34</v>
      </c>
      <c r="P22" s="35">
        <v>55</v>
      </c>
      <c r="Q22" s="35">
        <v>119</v>
      </c>
      <c r="R22" s="35">
        <v>0</v>
      </c>
      <c r="S22" s="35">
        <v>0</v>
      </c>
      <c r="T22" s="35">
        <v>13</v>
      </c>
      <c r="U22" s="35">
        <v>31</v>
      </c>
      <c r="V22" s="35">
        <v>53</v>
      </c>
      <c r="W22" s="35">
        <v>133</v>
      </c>
      <c r="X22" s="35">
        <v>206</v>
      </c>
      <c r="Y22" s="35">
        <v>433</v>
      </c>
      <c r="Z22" s="1"/>
    </row>
    <row r="23" spans="1:26" ht="12.75" customHeight="1" x14ac:dyDescent="0.25">
      <c r="A23" s="48" t="s">
        <v>67</v>
      </c>
      <c r="B23" s="35">
        <v>0</v>
      </c>
      <c r="C23" s="35">
        <v>0</v>
      </c>
      <c r="D23" s="35">
        <v>0</v>
      </c>
      <c r="E23" s="35">
        <v>0</v>
      </c>
      <c r="F23" s="35">
        <v>0</v>
      </c>
      <c r="G23" s="35">
        <v>3</v>
      </c>
      <c r="H23" s="35">
        <v>6</v>
      </c>
      <c r="I23" s="35">
        <v>8</v>
      </c>
      <c r="J23" s="35">
        <v>0</v>
      </c>
      <c r="K23" s="35">
        <v>0</v>
      </c>
      <c r="L23" s="35">
        <v>0</v>
      </c>
      <c r="M23" s="35">
        <v>0</v>
      </c>
      <c r="N23" s="35">
        <v>0</v>
      </c>
      <c r="O23" s="35">
        <v>3</v>
      </c>
      <c r="P23" s="35">
        <v>0</v>
      </c>
      <c r="Q23" s="35">
        <v>4</v>
      </c>
      <c r="R23" s="35">
        <v>0</v>
      </c>
      <c r="S23" s="35">
        <v>0</v>
      </c>
      <c r="T23" s="35">
        <v>0</v>
      </c>
      <c r="U23" s="35">
        <v>0</v>
      </c>
      <c r="V23" s="35">
        <v>0</v>
      </c>
      <c r="W23" s="35">
        <v>5</v>
      </c>
      <c r="X23" s="35">
        <v>9</v>
      </c>
      <c r="Y23" s="35">
        <v>13</v>
      </c>
      <c r="Z23" s="1"/>
    </row>
    <row r="24" spans="1:26" s="65" customFormat="1" ht="25.7" customHeight="1" x14ac:dyDescent="0.25">
      <c r="A24" s="117" t="s">
        <v>124</v>
      </c>
      <c r="B24" s="40">
        <v>72</v>
      </c>
      <c r="C24" s="40">
        <v>143</v>
      </c>
      <c r="D24" s="40">
        <v>628</v>
      </c>
      <c r="E24" s="40">
        <v>1375</v>
      </c>
      <c r="F24" s="40">
        <v>2544</v>
      </c>
      <c r="G24" s="40">
        <v>3292</v>
      </c>
      <c r="H24" s="40">
        <v>4528</v>
      </c>
      <c r="I24" s="40">
        <v>12582</v>
      </c>
      <c r="J24" s="40">
        <v>6</v>
      </c>
      <c r="K24" s="40">
        <v>81</v>
      </c>
      <c r="L24" s="40">
        <v>295</v>
      </c>
      <c r="M24" s="40">
        <v>702</v>
      </c>
      <c r="N24" s="40">
        <v>973</v>
      </c>
      <c r="O24" s="40">
        <v>1058</v>
      </c>
      <c r="P24" s="40">
        <v>1201</v>
      </c>
      <c r="Q24" s="40">
        <v>4320</v>
      </c>
      <c r="R24" s="40">
        <v>77</v>
      </c>
      <c r="S24" s="40">
        <v>232</v>
      </c>
      <c r="T24" s="40">
        <v>932</v>
      </c>
      <c r="U24" s="40">
        <v>2094</v>
      </c>
      <c r="V24" s="40">
        <v>3529</v>
      </c>
      <c r="W24" s="40">
        <v>4363</v>
      </c>
      <c r="X24" s="40">
        <v>5751</v>
      </c>
      <c r="Y24" s="40">
        <v>16978</v>
      </c>
      <c r="Z24" s="67"/>
    </row>
    <row r="25" spans="1:26" ht="12.75" customHeight="1" x14ac:dyDescent="0.25">
      <c r="A25" s="37"/>
      <c r="B25" s="22"/>
      <c r="C25" s="22"/>
      <c r="D25" s="22"/>
      <c r="E25" s="22"/>
      <c r="F25" s="22"/>
      <c r="G25" s="107"/>
      <c r="H25" s="22"/>
      <c r="I25" s="22"/>
      <c r="J25" s="23"/>
      <c r="K25" s="39"/>
      <c r="L25" s="40"/>
    </row>
    <row r="26" spans="1:26" ht="12.75" customHeight="1" x14ac:dyDescent="0.25"/>
    <row r="27" spans="1:26" ht="12.75" customHeight="1" x14ac:dyDescent="0.25">
      <c r="A27" s="14" t="s">
        <v>116</v>
      </c>
    </row>
    <row r="28" spans="1:26" ht="12.75" customHeight="1" x14ac:dyDescent="0.25"/>
    <row r="29" spans="1:26" ht="12.75" customHeight="1" x14ac:dyDescent="0.25"/>
    <row r="30" spans="1:26" ht="12.75" customHeight="1" x14ac:dyDescent="0.25"/>
    <row r="31" spans="1:26" ht="12.75" customHeight="1" x14ac:dyDescent="0.25"/>
    <row r="32" spans="1:26" ht="12.75" customHeight="1" x14ac:dyDescent="0.25"/>
  </sheetData>
  <sheetProtection sheet="1" objects="1" scenarios="1"/>
  <mergeCells count="4">
    <mergeCell ref="B5:I5"/>
    <mergeCell ref="J5:Q5"/>
    <mergeCell ref="R5:Y5"/>
    <mergeCell ref="A1:Z1"/>
  </mergeCells>
  <hyperlinks>
    <hyperlink ref="A27" r:id="rId1" display="© Commonwealth of Australia 2012" xr:uid="{AF3B9448-4B7B-4909-9BCD-190936DDDD6C}"/>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Contents</vt:lpstr>
      <vt:lpstr>Table 73</vt:lpstr>
      <vt:lpstr>Table 74</vt:lpstr>
      <vt:lpstr>Table 75</vt:lpstr>
      <vt:lpstr>Table 76</vt:lpstr>
      <vt:lpstr>Table 76(2)</vt:lpstr>
      <vt:lpstr>Table 77</vt:lpstr>
      <vt:lpstr>Table 78</vt:lpstr>
      <vt:lpstr>Table 79</vt:lpstr>
      <vt:lpstr>Table 80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Roscoe</dc:creator>
  <cp:lastModifiedBy>Caitlin Smith</cp:lastModifiedBy>
  <dcterms:created xsi:type="dcterms:W3CDTF">2023-05-09T06:00:48Z</dcterms:created>
  <dcterms:modified xsi:type="dcterms:W3CDTF">2024-03-27T07:23:18Z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2023-05-11T23:58:44Z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f41dfb01-ebd8-4769-b31e-7bb71ebe590d</vt:lpwstr>
  </property>
  <property fmtid="{D5CDD505-2E9C-101B-9397-08002B2CF9AE}" pid="8" name="MSIP_Label_c8e5a7ee-c283-40b0-98eb-fa437df4c031_ContentBits">
    <vt:lpwstr>0</vt:lpwstr>
  </property>
</Properties>
</file>